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zszif-my.sharepoint.com/personal/szif04337_szif_cz/Documents/S16205 - priv/PDF formuláře/S1480/S1480037/3/"/>
    </mc:Choice>
  </mc:AlternateContent>
  <xr:revisionPtr revIDLastSave="48" documentId="11_7A92EF94C5B0F4B9ECAE38C4A56F66CB28289C17" xr6:coauthVersionLast="47" xr6:coauthVersionMax="47" xr10:uidLastSave="{06109874-AABE-4843-A370-C0A833357A50}"/>
  <bookViews>
    <workbookView xWindow="28680" yWindow="-210" windowWidth="29040" windowHeight="15840" xr2:uid="{00000000-000D-0000-FFFF-FFFF00000000}"/>
  </bookViews>
  <sheets>
    <sheet name="Navržená opatření,výdaje a cíle" sheetId="17" r:id="rId1"/>
    <sheet name="Přehled výdajů a cílů" sheetId="22" r:id="rId2"/>
    <sheet name="Plnění cílů" sheetId="23" r:id="rId3"/>
  </sheets>
  <externalReferences>
    <externalReference r:id="rId4"/>
  </externalReferences>
  <definedNames>
    <definedName name="_xlnm._FilterDatabase" localSheetId="0" hidden="1">'Navržená opatření,výdaje a cíle'!$F$22:$T$22</definedName>
    <definedName name="č.1" localSheetId="1">'Přehled výdajů a cílů'!#REF!</definedName>
    <definedName name="č.1">'Navržená opatření,výdaje a cíle'!$F$515:$F$537</definedName>
    <definedName name="č.10" localSheetId="2">'[1]Navržená opatření,výdaje a cíle'!#REF!</definedName>
    <definedName name="č.10" localSheetId="1">'Přehled výdajů a cílů'!#REF!</definedName>
    <definedName name="č.10">'Navržená opatření,výdaje a cíle'!#REF!</definedName>
    <definedName name="č.11" localSheetId="1">'Přehled výdajů a cílů'!#REF!</definedName>
    <definedName name="č.11">'Navržená opatření,výdaje a cíle'!$T$515</definedName>
    <definedName name="č.12" localSheetId="1">'Přehled výdajů a cílů'!#REF!</definedName>
    <definedName name="č.12">'Navržená opatření,výdaje a cíle'!$U$515</definedName>
    <definedName name="č.13" localSheetId="1">'Přehled výdajů a cílů'!#REF!</definedName>
    <definedName name="č.13">'Navržená opatření,výdaje a cíle'!$W$515</definedName>
    <definedName name="č.14" localSheetId="1">'Přehled výdajů a cílů'!#REF!</definedName>
    <definedName name="č.14">'Navržená opatření,výdaje a cíle'!$X$515</definedName>
    <definedName name="č.15" localSheetId="1">'Přehled výdajů a cílů'!#REF!</definedName>
    <definedName name="č.15">'Navržená opatření,výdaje a cíle'!$Y$515:$Y$517</definedName>
    <definedName name="č.2" localSheetId="1">'Přehled výdajů a cílů'!#REF!</definedName>
    <definedName name="č.2">'Navržená opatření,výdaje a cíle'!$G$515:$G$519</definedName>
    <definedName name="č.3" localSheetId="1">'Přehled výdajů a cílů'!#REF!</definedName>
    <definedName name="č.3">'Navržená opatření,výdaje a cíle'!$I$515:$I$518</definedName>
    <definedName name="č.4" localSheetId="1">'Přehled výdajů a cílů'!#REF!</definedName>
    <definedName name="č.4">'Navržená opatření,výdaje a cíle'!$J$515:$J$518</definedName>
    <definedName name="č.5" localSheetId="1">'Přehled výdajů a cílů'!#REF!</definedName>
    <definedName name="č.5">'Navržená opatření,výdaje a cíle'!$K$515:$K$520</definedName>
    <definedName name="č.6" localSheetId="1">'Přehled výdajů a cílů'!#REF!</definedName>
    <definedName name="č.6">'Navržená opatření,výdaje a cíle'!$M$515:$M$519</definedName>
    <definedName name="č.7" localSheetId="1">'Přehled výdajů a cílů'!#REF!</definedName>
    <definedName name="č.7">'Navržená opatření,výdaje a cíle'!$P$515:$P$516</definedName>
    <definedName name="č.8" localSheetId="1">'Přehled výdajů a cílů'!#REF!</definedName>
    <definedName name="č.8">'Navržená opatření,výdaje a cíle'!$Q$515:$Q$518</definedName>
    <definedName name="č.9" localSheetId="1">'Přehled výdajů a cílů'!#REF!</definedName>
    <definedName name="č.9">'Navržená opatření,výdaje a cíle'!$R$515:$R$519</definedName>
    <definedName name="I." localSheetId="1">'Přehled výdajů a cílů'!#REF!</definedName>
    <definedName name="I.">'Navržená opatření,výdaje a cíle'!$F$515:$F$542</definedName>
    <definedName name="II." localSheetId="1">'Přehled výdajů a cílů'!#REF!</definedName>
    <definedName name="II.">'Navržená opatření,výdaje a cíle'!$G$515:$G$517</definedName>
    <definedName name="III." localSheetId="1">'Přehled výdajů a cílů'!#REF!</definedName>
    <definedName name="III.">'Navržená opatření,výdaje a cíle'!$H$515:$H$517</definedName>
    <definedName name="IV." localSheetId="1">'Přehled výdajů a cílů'!#REF!</definedName>
    <definedName name="IV.">'Navržená opatření,výdaje a cíle'!$I$515:$I$518</definedName>
    <definedName name="IX." localSheetId="1">'Přehled výdajů a cílů'!#REF!</definedName>
    <definedName name="IX.">'Navržená opatření,výdaje a cíle'!$Q$515:$Q$521</definedName>
    <definedName name="_xlnm.Print_Area" localSheetId="0">'Navržená opatření,výdaje a cíle'!$C$2:$U$512</definedName>
    <definedName name="_xlnm.Print_Area" localSheetId="2">'Plnění cílů'!$C$2:$DY$35</definedName>
    <definedName name="_xlnm.Print_Area" localSheetId="1">'Přehled výdajů a cílů'!$C$2:$T$95</definedName>
    <definedName name="V." localSheetId="1">'Přehled výdajů a cílů'!#REF!</definedName>
    <definedName name="V.">'Navržená opatření,výdaje a cíle'!$J$515:$J$516</definedName>
    <definedName name="VI." localSheetId="1">'Přehled výdajů a cílů'!#REF!</definedName>
    <definedName name="VI.">'Navržená opatření,výdaje a cíle'!$K$515:$K$519</definedName>
    <definedName name="VII." localSheetId="1">'Přehled výdajů a cílů'!#REF!</definedName>
    <definedName name="VII.">'Navržená opatření,výdaje a cíle'!$L$515:$L$517</definedName>
    <definedName name="VIII." localSheetId="1">'Přehled výdajů a cílů'!#REF!</definedName>
    <definedName name="VIII.">'Navržená opatření,výdaje a cíle'!$M$515</definedName>
    <definedName name="X." localSheetId="1">'Přehled výdajů a cílů'!#REF!</definedName>
    <definedName name="X.">'Navržená opatření,výdaje a cíle'!$R$515</definedName>
    <definedName name="XI." localSheetId="2">'[1]Navržená opatření,výdaje a cíle'!#REF!</definedName>
    <definedName name="XI." localSheetId="1">'Přehled výdajů a cílů'!#REF!</definedName>
    <definedName name="XI.">'Navržená opatření,výdaje a cíle'!#REF!</definedName>
    <definedName name="XII." localSheetId="1">'Přehled výdajů a cílů'!#REF!</definedName>
    <definedName name="XII.">'Navržená opatření,výdaje a cíle'!$T$515</definedName>
    <definedName name="XIII." localSheetId="1">'Přehled výdajů a cílů'!#REF!</definedName>
    <definedName name="XIII.">'Navržená opatření,výdaje a cíle'!$U$515</definedName>
    <definedName name="XIV." localSheetId="1">'Přehled výdajů a cílů'!#REF!</definedName>
    <definedName name="XIV.">'Navržená opatření,výdaje a cíle'!$W$515</definedName>
    <definedName name="XV." localSheetId="1">'Přehled výdajů a cílů'!#REF!</definedName>
    <definedName name="XV.">'Navržená opatření,výdaje a cíle'!$X$515:$X$517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4" i="17" l="1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J39" i="17"/>
  <c r="J40" i="17"/>
  <c r="J41" i="17"/>
  <c r="J42" i="17"/>
  <c r="J43" i="17"/>
  <c r="J44" i="17"/>
  <c r="J45" i="17"/>
  <c r="J46" i="17"/>
  <c r="J47" i="17"/>
  <c r="J48" i="17"/>
  <c r="J49" i="17"/>
  <c r="J50" i="17"/>
  <c r="J51" i="17"/>
  <c r="J52" i="17"/>
  <c r="J53" i="17"/>
  <c r="J54" i="17"/>
  <c r="J55" i="17"/>
  <c r="J56" i="17"/>
  <c r="J57" i="17"/>
  <c r="J58" i="17"/>
  <c r="J59" i="17"/>
  <c r="J60" i="17"/>
  <c r="J61" i="17"/>
  <c r="J62" i="17"/>
  <c r="J63" i="17"/>
  <c r="J64" i="17"/>
  <c r="J65" i="17"/>
  <c r="J66" i="17"/>
  <c r="J67" i="17"/>
  <c r="J68" i="17"/>
  <c r="J69" i="17"/>
  <c r="J70" i="17"/>
  <c r="J71" i="17"/>
  <c r="J72" i="17"/>
  <c r="J73" i="17"/>
  <c r="J74" i="17"/>
  <c r="J75" i="17"/>
  <c r="J76" i="17"/>
  <c r="J77" i="17"/>
  <c r="J78" i="17"/>
  <c r="J79" i="17"/>
  <c r="J80" i="17"/>
  <c r="J81" i="17"/>
  <c r="J82" i="17"/>
  <c r="J83" i="17"/>
  <c r="J84" i="17"/>
  <c r="J85" i="17"/>
  <c r="J86" i="17"/>
  <c r="J87" i="17"/>
  <c r="J88" i="17"/>
  <c r="J89" i="17"/>
  <c r="J90" i="17"/>
  <c r="J91" i="17"/>
  <c r="J92" i="17"/>
  <c r="J93" i="17"/>
  <c r="J94" i="17"/>
  <c r="J95" i="17"/>
  <c r="J96" i="17"/>
  <c r="J97" i="17"/>
  <c r="J98" i="17"/>
  <c r="J99" i="17"/>
  <c r="J100" i="17"/>
  <c r="J101" i="17"/>
  <c r="J102" i="17"/>
  <c r="J103" i="17"/>
  <c r="J104" i="17"/>
  <c r="J105" i="17"/>
  <c r="J106" i="17"/>
  <c r="J107" i="17"/>
  <c r="J108" i="17"/>
  <c r="J109" i="17"/>
  <c r="J110" i="17"/>
  <c r="J111" i="17"/>
  <c r="J112" i="17"/>
  <c r="J113" i="17"/>
  <c r="J114" i="17"/>
  <c r="J115" i="17"/>
  <c r="J116" i="17"/>
  <c r="J117" i="17"/>
  <c r="J118" i="17"/>
  <c r="J119" i="17"/>
  <c r="J120" i="17"/>
  <c r="J121" i="17"/>
  <c r="J122" i="17"/>
  <c r="J123" i="17"/>
  <c r="J124" i="17"/>
  <c r="J125" i="17"/>
  <c r="J126" i="17"/>
  <c r="J127" i="17"/>
  <c r="J128" i="17"/>
  <c r="J129" i="17"/>
  <c r="J130" i="17"/>
  <c r="J131" i="17"/>
  <c r="J132" i="17"/>
  <c r="J133" i="17"/>
  <c r="J134" i="17"/>
  <c r="J135" i="17"/>
  <c r="J136" i="17"/>
  <c r="J137" i="17"/>
  <c r="J138" i="17"/>
  <c r="J139" i="17"/>
  <c r="J140" i="17"/>
  <c r="J141" i="17"/>
  <c r="J142" i="17"/>
  <c r="J143" i="17"/>
  <c r="J144" i="17"/>
  <c r="J145" i="17"/>
  <c r="J146" i="17"/>
  <c r="J147" i="17"/>
  <c r="J148" i="17"/>
  <c r="J149" i="17"/>
  <c r="J150" i="17"/>
  <c r="J151" i="17"/>
  <c r="J152" i="17"/>
  <c r="J153" i="17"/>
  <c r="J154" i="17"/>
  <c r="J155" i="17"/>
  <c r="J156" i="17"/>
  <c r="J157" i="17"/>
  <c r="J158" i="17"/>
  <c r="J159" i="17"/>
  <c r="J160" i="17"/>
  <c r="J161" i="17"/>
  <c r="J162" i="17"/>
  <c r="J163" i="17"/>
  <c r="J164" i="17"/>
  <c r="J165" i="17"/>
  <c r="J166" i="17"/>
  <c r="J167" i="17"/>
  <c r="J168" i="17"/>
  <c r="J169" i="17"/>
  <c r="J170" i="17"/>
  <c r="J171" i="17"/>
  <c r="J172" i="17"/>
  <c r="J173" i="17"/>
  <c r="J174" i="17"/>
  <c r="J175" i="17"/>
  <c r="J176" i="17"/>
  <c r="J177" i="17"/>
  <c r="J178" i="17"/>
  <c r="J179" i="17"/>
  <c r="J180" i="17"/>
  <c r="J181" i="17"/>
  <c r="J182" i="17"/>
  <c r="J183" i="17"/>
  <c r="J184" i="17"/>
  <c r="J185" i="17"/>
  <c r="J186" i="17"/>
  <c r="J187" i="17"/>
  <c r="J188" i="17"/>
  <c r="J189" i="17"/>
  <c r="J190" i="17"/>
  <c r="J191" i="17"/>
  <c r="J192" i="17"/>
  <c r="J193" i="17"/>
  <c r="J194" i="17"/>
  <c r="J195" i="17"/>
  <c r="J196" i="17"/>
  <c r="J197" i="17"/>
  <c r="J198" i="17"/>
  <c r="J199" i="17"/>
  <c r="J200" i="17"/>
  <c r="J201" i="17"/>
  <c r="J202" i="17"/>
  <c r="J203" i="17"/>
  <c r="J204" i="17"/>
  <c r="J205" i="17"/>
  <c r="J206" i="17"/>
  <c r="J207" i="17"/>
  <c r="J208" i="17"/>
  <c r="J209" i="17"/>
  <c r="J210" i="17"/>
  <c r="J211" i="17"/>
  <c r="J212" i="17"/>
  <c r="J213" i="17"/>
  <c r="J214" i="17"/>
  <c r="J215" i="17"/>
  <c r="J216" i="17"/>
  <c r="J217" i="17"/>
  <c r="J218" i="17"/>
  <c r="J219" i="17"/>
  <c r="J220" i="17"/>
  <c r="J221" i="17"/>
  <c r="J222" i="17"/>
  <c r="J223" i="17"/>
  <c r="J224" i="17"/>
  <c r="J225" i="17"/>
  <c r="J226" i="17"/>
  <c r="J227" i="17"/>
  <c r="J228" i="17"/>
  <c r="J229" i="17"/>
  <c r="J230" i="17"/>
  <c r="J231" i="17"/>
  <c r="J232" i="17"/>
  <c r="J233" i="17"/>
  <c r="J234" i="17"/>
  <c r="J235" i="17"/>
  <c r="J236" i="17"/>
  <c r="J237" i="17"/>
  <c r="J238" i="17"/>
  <c r="J239" i="17"/>
  <c r="J240" i="17"/>
  <c r="J241" i="17"/>
  <c r="J242" i="17"/>
  <c r="J243" i="17"/>
  <c r="J244" i="17"/>
  <c r="J245" i="17"/>
  <c r="J246" i="17"/>
  <c r="J247" i="17"/>
  <c r="J248" i="17"/>
  <c r="J249" i="17"/>
  <c r="J250" i="17"/>
  <c r="J251" i="17"/>
  <c r="J252" i="17"/>
  <c r="J253" i="17"/>
  <c r="J254" i="17"/>
  <c r="J255" i="17"/>
  <c r="J256" i="17"/>
  <c r="J257" i="17"/>
  <c r="J258" i="17"/>
  <c r="J259" i="17"/>
  <c r="J260" i="17"/>
  <c r="J261" i="17"/>
  <c r="J262" i="17"/>
  <c r="J263" i="17"/>
  <c r="J264" i="17"/>
  <c r="J265" i="17"/>
  <c r="J266" i="17"/>
  <c r="J267" i="17"/>
  <c r="J268" i="17"/>
  <c r="J269" i="17"/>
  <c r="J270" i="17"/>
  <c r="J271" i="17"/>
  <c r="J272" i="17"/>
  <c r="J273" i="17"/>
  <c r="J274" i="17"/>
  <c r="J275" i="17"/>
  <c r="J276" i="17"/>
  <c r="J277" i="17"/>
  <c r="J278" i="17"/>
  <c r="J279" i="17"/>
  <c r="J280" i="17"/>
  <c r="J281" i="17"/>
  <c r="J282" i="17"/>
  <c r="J283" i="17"/>
  <c r="J284" i="17"/>
  <c r="J285" i="17"/>
  <c r="J286" i="17"/>
  <c r="J287" i="17"/>
  <c r="J288" i="17"/>
  <c r="J289" i="17"/>
  <c r="J290" i="17"/>
  <c r="J291" i="17"/>
  <c r="J292" i="17"/>
  <c r="J293" i="17"/>
  <c r="J294" i="17"/>
  <c r="J295" i="17"/>
  <c r="J296" i="17"/>
  <c r="J297" i="17"/>
  <c r="J298" i="17"/>
  <c r="J299" i="17"/>
  <c r="J300" i="17"/>
  <c r="J301" i="17"/>
  <c r="J302" i="17"/>
  <c r="J303" i="17"/>
  <c r="J304" i="17"/>
  <c r="J305" i="17"/>
  <c r="J306" i="17"/>
  <c r="J307" i="17"/>
  <c r="J308" i="17"/>
  <c r="J309" i="17"/>
  <c r="J310" i="17"/>
  <c r="J311" i="17"/>
  <c r="J312" i="17"/>
  <c r="J313" i="17"/>
  <c r="J314" i="17"/>
  <c r="J315" i="17"/>
  <c r="J316" i="17"/>
  <c r="J317" i="17"/>
  <c r="J318" i="17"/>
  <c r="J319" i="17"/>
  <c r="J320" i="17"/>
  <c r="J321" i="17"/>
  <c r="J322" i="17"/>
  <c r="J323" i="17"/>
  <c r="J324" i="17"/>
  <c r="J325" i="17"/>
  <c r="J326" i="17"/>
  <c r="J327" i="17"/>
  <c r="J328" i="17"/>
  <c r="J329" i="17"/>
  <c r="J330" i="17"/>
  <c r="J331" i="17"/>
  <c r="J332" i="17"/>
  <c r="J333" i="17"/>
  <c r="J334" i="17"/>
  <c r="J335" i="17"/>
  <c r="J336" i="17"/>
  <c r="J337" i="17"/>
  <c r="J338" i="17"/>
  <c r="J339" i="17"/>
  <c r="J340" i="17"/>
  <c r="J341" i="17"/>
  <c r="J342" i="17"/>
  <c r="J343" i="17"/>
  <c r="J344" i="17"/>
  <c r="J345" i="17"/>
  <c r="J346" i="17"/>
  <c r="J347" i="17"/>
  <c r="J348" i="17"/>
  <c r="J349" i="17"/>
  <c r="J350" i="17"/>
  <c r="J351" i="17"/>
  <c r="J352" i="17"/>
  <c r="J353" i="17"/>
  <c r="J354" i="17"/>
  <c r="J355" i="17"/>
  <c r="J356" i="17"/>
  <c r="J357" i="17"/>
  <c r="J358" i="17"/>
  <c r="J359" i="17"/>
  <c r="J360" i="17"/>
  <c r="J361" i="17"/>
  <c r="J362" i="17"/>
  <c r="J363" i="17"/>
  <c r="J364" i="17"/>
  <c r="J365" i="17"/>
  <c r="J366" i="17"/>
  <c r="J367" i="17"/>
  <c r="J368" i="17"/>
  <c r="J369" i="17"/>
  <c r="J370" i="17"/>
  <c r="J371" i="17"/>
  <c r="J372" i="17"/>
  <c r="J373" i="17"/>
  <c r="J374" i="17"/>
  <c r="J375" i="17"/>
  <c r="J376" i="17"/>
  <c r="J377" i="17"/>
  <c r="J378" i="17"/>
  <c r="J379" i="17"/>
  <c r="J380" i="17"/>
  <c r="J381" i="17"/>
  <c r="J382" i="17"/>
  <c r="J383" i="17"/>
  <c r="J384" i="17"/>
  <c r="J385" i="17"/>
  <c r="J386" i="17"/>
  <c r="J387" i="17"/>
  <c r="J388" i="17"/>
  <c r="J389" i="17"/>
  <c r="J390" i="17"/>
  <c r="J391" i="17"/>
  <c r="J392" i="17"/>
  <c r="J393" i="17"/>
  <c r="J394" i="17"/>
  <c r="J395" i="17"/>
  <c r="J396" i="17"/>
  <c r="J397" i="17"/>
  <c r="J398" i="17"/>
  <c r="J399" i="17"/>
  <c r="J400" i="17"/>
  <c r="J401" i="17"/>
  <c r="J402" i="17"/>
  <c r="J403" i="17"/>
  <c r="J404" i="17"/>
  <c r="J405" i="17"/>
  <c r="J406" i="17"/>
  <c r="J407" i="17"/>
  <c r="J408" i="17"/>
  <c r="J409" i="17"/>
  <c r="J410" i="17"/>
  <c r="J411" i="17"/>
  <c r="J412" i="17"/>
  <c r="J413" i="17"/>
  <c r="J414" i="17"/>
  <c r="J415" i="17"/>
  <c r="J416" i="17"/>
  <c r="J417" i="17"/>
  <c r="J418" i="17"/>
  <c r="J419" i="17"/>
  <c r="J420" i="17"/>
  <c r="J421" i="17"/>
  <c r="J422" i="17"/>
  <c r="J423" i="17"/>
  <c r="J424" i="17"/>
  <c r="J425" i="17"/>
  <c r="J426" i="17"/>
  <c r="J427" i="17"/>
  <c r="J428" i="17"/>
  <c r="J429" i="17"/>
  <c r="J430" i="17"/>
  <c r="J431" i="17"/>
  <c r="J432" i="17"/>
  <c r="J433" i="17"/>
  <c r="J434" i="17"/>
  <c r="J435" i="17"/>
  <c r="J436" i="17"/>
  <c r="J437" i="17"/>
  <c r="J438" i="17"/>
  <c r="J439" i="17"/>
  <c r="J440" i="17"/>
  <c r="J441" i="17"/>
  <c r="J442" i="17"/>
  <c r="J443" i="17"/>
  <c r="J444" i="17"/>
  <c r="J445" i="17"/>
  <c r="J446" i="17"/>
  <c r="J447" i="17"/>
  <c r="J448" i="17"/>
  <c r="J449" i="17"/>
  <c r="J450" i="17"/>
  <c r="J451" i="17"/>
  <c r="J452" i="17"/>
  <c r="J453" i="17"/>
  <c r="J454" i="17"/>
  <c r="J455" i="17"/>
  <c r="J456" i="17"/>
  <c r="J457" i="17"/>
  <c r="J458" i="17"/>
  <c r="J459" i="17"/>
  <c r="J460" i="17"/>
  <c r="J461" i="17"/>
  <c r="J462" i="17"/>
  <c r="J463" i="17"/>
  <c r="J464" i="17"/>
  <c r="J465" i="17"/>
  <c r="J466" i="17"/>
  <c r="J467" i="17"/>
  <c r="J468" i="17"/>
  <c r="J469" i="17"/>
  <c r="J470" i="17"/>
  <c r="J471" i="17"/>
  <c r="J472" i="17"/>
  <c r="J473" i="17"/>
  <c r="J474" i="17"/>
  <c r="J475" i="17"/>
  <c r="J476" i="17"/>
  <c r="J477" i="17"/>
  <c r="J478" i="17"/>
  <c r="J479" i="17"/>
  <c r="J480" i="17"/>
  <c r="J481" i="17"/>
  <c r="J482" i="17"/>
  <c r="J483" i="17"/>
  <c r="J484" i="17"/>
  <c r="J485" i="17"/>
  <c r="J486" i="17"/>
  <c r="J487" i="17"/>
  <c r="J488" i="17"/>
  <c r="J489" i="17"/>
  <c r="J490" i="17"/>
  <c r="J491" i="17"/>
  <c r="J492" i="17"/>
  <c r="J493" i="17"/>
  <c r="J494" i="17"/>
  <c r="J495" i="17"/>
  <c r="J496" i="17"/>
  <c r="J497" i="17"/>
  <c r="J498" i="17"/>
  <c r="J499" i="17"/>
  <c r="J500" i="17"/>
  <c r="J501" i="17"/>
  <c r="J502" i="17"/>
  <c r="J503" i="17"/>
  <c r="J504" i="17"/>
  <c r="J505" i="17"/>
  <c r="J506" i="17"/>
  <c r="J507" i="17"/>
  <c r="J508" i="17"/>
  <c r="J509" i="17"/>
  <c r="J510" i="17"/>
  <c r="J511" i="17"/>
  <c r="J23" i="17"/>
  <c r="Y71" i="17"/>
  <c r="Y70" i="17"/>
  <c r="Y69" i="17"/>
  <c r="Y68" i="17"/>
  <c r="Y67" i="17"/>
  <c r="Y66" i="17"/>
  <c r="Y65" i="17"/>
  <c r="Y64" i="17"/>
  <c r="Y63" i="17"/>
  <c r="Y62" i="17"/>
  <c r="Y61" i="17"/>
  <c r="Y60" i="17"/>
  <c r="Y59" i="17"/>
  <c r="Y58" i="17"/>
  <c r="Y57" i="17"/>
  <c r="Y56" i="17"/>
  <c r="Y55" i="17"/>
  <c r="Y54" i="17"/>
  <c r="Y53" i="17"/>
  <c r="Y52" i="17"/>
  <c r="Y51" i="17"/>
  <c r="Y50" i="17"/>
  <c r="Y49" i="17"/>
  <c r="Y48" i="17"/>
  <c r="Y47" i="17"/>
  <c r="Y46" i="17"/>
  <c r="Y45" i="17"/>
  <c r="Y44" i="17"/>
  <c r="Y43" i="17"/>
  <c r="Y42" i="17"/>
  <c r="Y41" i="17"/>
  <c r="Y40" i="17"/>
  <c r="Y39" i="17"/>
  <c r="Y38" i="17"/>
  <c r="Y37" i="17"/>
  <c r="Y36" i="17"/>
  <c r="Y35" i="17"/>
  <c r="Y34" i="17"/>
  <c r="Y33" i="17"/>
  <c r="Y32" i="17"/>
  <c r="Y31" i="17"/>
  <c r="Y30" i="17"/>
  <c r="Y29" i="17"/>
  <c r="Y28" i="17"/>
  <c r="Y27" i="17"/>
  <c r="Y26" i="17"/>
  <c r="Y25" i="17"/>
  <c r="Y24" i="17"/>
  <c r="Y23" i="17"/>
  <c r="M21" i="17"/>
  <c r="L21" i="17"/>
  <c r="O27" i="17"/>
  <c r="O30" i="17"/>
  <c r="O35" i="17"/>
  <c r="O38" i="17"/>
  <c r="O43" i="17"/>
  <c r="O46" i="17"/>
  <c r="O51" i="17"/>
  <c r="O54" i="17"/>
  <c r="O59" i="17"/>
  <c r="O62" i="17"/>
  <c r="O67" i="17"/>
  <c r="O70" i="17"/>
  <c r="O75" i="17"/>
  <c r="O78" i="17"/>
  <c r="O83" i="17"/>
  <c r="O86" i="17"/>
  <c r="O91" i="17"/>
  <c r="O94" i="17"/>
  <c r="O99" i="17"/>
  <c r="O102" i="17"/>
  <c r="O107" i="17"/>
  <c r="O110" i="17"/>
  <c r="O115" i="17"/>
  <c r="O118" i="17"/>
  <c r="O123" i="17"/>
  <c r="O126" i="17"/>
  <c r="O131" i="17"/>
  <c r="O134" i="17"/>
  <c r="O139" i="17"/>
  <c r="O142" i="17"/>
  <c r="O147" i="17"/>
  <c r="O150" i="17"/>
  <c r="O155" i="17"/>
  <c r="O158" i="17"/>
  <c r="O163" i="17"/>
  <c r="O166" i="17"/>
  <c r="O171" i="17"/>
  <c r="O174" i="17"/>
  <c r="O179" i="17"/>
  <c r="O182" i="17"/>
  <c r="O187" i="17"/>
  <c r="O190" i="17"/>
  <c r="O195" i="17"/>
  <c r="O198" i="17"/>
  <c r="O203" i="17"/>
  <c r="O206" i="17"/>
  <c r="O211" i="17"/>
  <c r="O214" i="17"/>
  <c r="O219" i="17"/>
  <c r="O222" i="17"/>
  <c r="O227" i="17"/>
  <c r="O230" i="17"/>
  <c r="O235" i="17"/>
  <c r="O238" i="17"/>
  <c r="O243" i="17"/>
  <c r="O246" i="17"/>
  <c r="O251" i="17"/>
  <c r="O254" i="17"/>
  <c r="O259" i="17"/>
  <c r="O262" i="17"/>
  <c r="O267" i="17"/>
  <c r="O270" i="17"/>
  <c r="O275" i="17"/>
  <c r="O278" i="17"/>
  <c r="O283" i="17"/>
  <c r="O286" i="17"/>
  <c r="O291" i="17"/>
  <c r="O294" i="17"/>
  <c r="O299" i="17"/>
  <c r="O302" i="17"/>
  <c r="O307" i="17"/>
  <c r="O310" i="17"/>
  <c r="O315" i="17"/>
  <c r="O318" i="17"/>
  <c r="O323" i="17"/>
  <c r="O326" i="17"/>
  <c r="O331" i="17"/>
  <c r="O334" i="17"/>
  <c r="O339" i="17"/>
  <c r="O342" i="17"/>
  <c r="O347" i="17"/>
  <c r="O350" i="17"/>
  <c r="O355" i="17"/>
  <c r="O358" i="17"/>
  <c r="O363" i="17"/>
  <c r="O366" i="17"/>
  <c r="O371" i="17"/>
  <c r="O374" i="17"/>
  <c r="O379" i="17"/>
  <c r="O382" i="17"/>
  <c r="O387" i="17"/>
  <c r="O390" i="17"/>
  <c r="O395" i="17"/>
  <c r="O398" i="17"/>
  <c r="O403" i="17"/>
  <c r="O406" i="17"/>
  <c r="O411" i="17"/>
  <c r="O414" i="17"/>
  <c r="O419" i="17"/>
  <c r="O422" i="17"/>
  <c r="O427" i="17"/>
  <c r="O430" i="17"/>
  <c r="O435" i="17"/>
  <c r="O438" i="17"/>
  <c r="O443" i="17"/>
  <c r="O446" i="17"/>
  <c r="O451" i="17"/>
  <c r="O454" i="17"/>
  <c r="O459" i="17"/>
  <c r="O462" i="17"/>
  <c r="O467" i="17"/>
  <c r="O470" i="17"/>
  <c r="O475" i="17"/>
  <c r="O478" i="17"/>
  <c r="O483" i="17"/>
  <c r="O486" i="17"/>
  <c r="O491" i="17"/>
  <c r="O494" i="17"/>
  <c r="O499" i="17"/>
  <c r="O502" i="17"/>
  <c r="O507" i="17"/>
  <c r="O510" i="17"/>
  <c r="W24" i="17"/>
  <c r="O24" i="17" s="1"/>
  <c r="W25" i="17"/>
  <c r="O25" i="17" s="1"/>
  <c r="W26" i="17"/>
  <c r="O26" i="17" s="1"/>
  <c r="W27" i="17"/>
  <c r="W28" i="17"/>
  <c r="O28" i="17" s="1"/>
  <c r="W29" i="17"/>
  <c r="O29" i="17" s="1"/>
  <c r="W30" i="17"/>
  <c r="W31" i="17"/>
  <c r="O31" i="17" s="1"/>
  <c r="W32" i="17"/>
  <c r="O32" i="17" s="1"/>
  <c r="W33" i="17"/>
  <c r="O33" i="17" s="1"/>
  <c r="W34" i="17"/>
  <c r="O34" i="17" s="1"/>
  <c r="W35" i="17"/>
  <c r="W36" i="17"/>
  <c r="O36" i="17" s="1"/>
  <c r="W37" i="17"/>
  <c r="O37" i="17" s="1"/>
  <c r="W38" i="17"/>
  <c r="W39" i="17"/>
  <c r="O39" i="17" s="1"/>
  <c r="W40" i="17"/>
  <c r="O40" i="17" s="1"/>
  <c r="W41" i="17"/>
  <c r="O41" i="17" s="1"/>
  <c r="W42" i="17"/>
  <c r="O42" i="17" s="1"/>
  <c r="W43" i="17"/>
  <c r="W44" i="17"/>
  <c r="O44" i="17" s="1"/>
  <c r="W45" i="17"/>
  <c r="O45" i="17" s="1"/>
  <c r="W46" i="17"/>
  <c r="W47" i="17"/>
  <c r="O47" i="17" s="1"/>
  <c r="W48" i="17"/>
  <c r="O48" i="17" s="1"/>
  <c r="W49" i="17"/>
  <c r="O49" i="17" s="1"/>
  <c r="W50" i="17"/>
  <c r="O50" i="17" s="1"/>
  <c r="W51" i="17"/>
  <c r="W52" i="17"/>
  <c r="O52" i="17" s="1"/>
  <c r="W53" i="17"/>
  <c r="O53" i="17" s="1"/>
  <c r="W54" i="17"/>
  <c r="W55" i="17"/>
  <c r="O55" i="17" s="1"/>
  <c r="W56" i="17"/>
  <c r="O56" i="17" s="1"/>
  <c r="W57" i="17"/>
  <c r="O57" i="17" s="1"/>
  <c r="W58" i="17"/>
  <c r="O58" i="17" s="1"/>
  <c r="W59" i="17"/>
  <c r="W60" i="17"/>
  <c r="O60" i="17" s="1"/>
  <c r="W61" i="17"/>
  <c r="O61" i="17" s="1"/>
  <c r="W62" i="17"/>
  <c r="W63" i="17"/>
  <c r="O63" i="17" s="1"/>
  <c r="W64" i="17"/>
  <c r="O64" i="17" s="1"/>
  <c r="W65" i="17"/>
  <c r="O65" i="17" s="1"/>
  <c r="W66" i="17"/>
  <c r="O66" i="17" s="1"/>
  <c r="W67" i="17"/>
  <c r="W68" i="17"/>
  <c r="O68" i="17" s="1"/>
  <c r="W69" i="17"/>
  <c r="O69" i="17" s="1"/>
  <c r="W70" i="17"/>
  <c r="W71" i="17"/>
  <c r="O71" i="17" s="1"/>
  <c r="W72" i="17"/>
  <c r="O72" i="17" s="1"/>
  <c r="W73" i="17"/>
  <c r="O73" i="17" s="1"/>
  <c r="W74" i="17"/>
  <c r="O74" i="17" s="1"/>
  <c r="W75" i="17"/>
  <c r="W76" i="17"/>
  <c r="O76" i="17" s="1"/>
  <c r="W77" i="17"/>
  <c r="O77" i="17" s="1"/>
  <c r="W78" i="17"/>
  <c r="W79" i="17"/>
  <c r="O79" i="17" s="1"/>
  <c r="W80" i="17"/>
  <c r="O80" i="17" s="1"/>
  <c r="W81" i="17"/>
  <c r="O81" i="17" s="1"/>
  <c r="W82" i="17"/>
  <c r="O82" i="17" s="1"/>
  <c r="W83" i="17"/>
  <c r="W84" i="17"/>
  <c r="O84" i="17" s="1"/>
  <c r="W85" i="17"/>
  <c r="O85" i="17" s="1"/>
  <c r="W86" i="17"/>
  <c r="W87" i="17"/>
  <c r="O87" i="17" s="1"/>
  <c r="W88" i="17"/>
  <c r="O88" i="17" s="1"/>
  <c r="W89" i="17"/>
  <c r="O89" i="17" s="1"/>
  <c r="W90" i="17"/>
  <c r="O90" i="17" s="1"/>
  <c r="W91" i="17"/>
  <c r="W92" i="17"/>
  <c r="O92" i="17" s="1"/>
  <c r="W93" i="17"/>
  <c r="O93" i="17" s="1"/>
  <c r="W94" i="17"/>
  <c r="W95" i="17"/>
  <c r="O95" i="17" s="1"/>
  <c r="W96" i="17"/>
  <c r="O96" i="17" s="1"/>
  <c r="W97" i="17"/>
  <c r="O97" i="17" s="1"/>
  <c r="W98" i="17"/>
  <c r="O98" i="17" s="1"/>
  <c r="W99" i="17"/>
  <c r="W100" i="17"/>
  <c r="O100" i="17" s="1"/>
  <c r="W101" i="17"/>
  <c r="O101" i="17" s="1"/>
  <c r="W102" i="17"/>
  <c r="W103" i="17"/>
  <c r="O103" i="17" s="1"/>
  <c r="W104" i="17"/>
  <c r="O104" i="17" s="1"/>
  <c r="W105" i="17"/>
  <c r="O105" i="17" s="1"/>
  <c r="W106" i="17"/>
  <c r="O106" i="17" s="1"/>
  <c r="W107" i="17"/>
  <c r="W108" i="17"/>
  <c r="O108" i="17" s="1"/>
  <c r="W109" i="17"/>
  <c r="O109" i="17" s="1"/>
  <c r="W110" i="17"/>
  <c r="W111" i="17"/>
  <c r="O111" i="17" s="1"/>
  <c r="W112" i="17"/>
  <c r="O112" i="17" s="1"/>
  <c r="W113" i="17"/>
  <c r="O113" i="17" s="1"/>
  <c r="W114" i="17"/>
  <c r="O114" i="17" s="1"/>
  <c r="W115" i="17"/>
  <c r="W116" i="17"/>
  <c r="O116" i="17" s="1"/>
  <c r="W117" i="17"/>
  <c r="O117" i="17" s="1"/>
  <c r="W118" i="17"/>
  <c r="W119" i="17"/>
  <c r="O119" i="17" s="1"/>
  <c r="W120" i="17"/>
  <c r="O120" i="17" s="1"/>
  <c r="W121" i="17"/>
  <c r="O121" i="17" s="1"/>
  <c r="W122" i="17"/>
  <c r="O122" i="17" s="1"/>
  <c r="W123" i="17"/>
  <c r="W124" i="17"/>
  <c r="O124" i="17" s="1"/>
  <c r="W125" i="17"/>
  <c r="O125" i="17" s="1"/>
  <c r="W126" i="17"/>
  <c r="W127" i="17"/>
  <c r="O127" i="17" s="1"/>
  <c r="W128" i="17"/>
  <c r="O128" i="17" s="1"/>
  <c r="W129" i="17"/>
  <c r="O129" i="17" s="1"/>
  <c r="W130" i="17"/>
  <c r="O130" i="17" s="1"/>
  <c r="W131" i="17"/>
  <c r="W132" i="17"/>
  <c r="O132" i="17" s="1"/>
  <c r="W133" i="17"/>
  <c r="O133" i="17" s="1"/>
  <c r="W134" i="17"/>
  <c r="W135" i="17"/>
  <c r="O135" i="17" s="1"/>
  <c r="W136" i="17"/>
  <c r="O136" i="17" s="1"/>
  <c r="W137" i="17"/>
  <c r="O137" i="17" s="1"/>
  <c r="W138" i="17"/>
  <c r="O138" i="17" s="1"/>
  <c r="W139" i="17"/>
  <c r="W140" i="17"/>
  <c r="O140" i="17" s="1"/>
  <c r="W141" i="17"/>
  <c r="O141" i="17" s="1"/>
  <c r="W142" i="17"/>
  <c r="W143" i="17"/>
  <c r="O143" i="17" s="1"/>
  <c r="W144" i="17"/>
  <c r="O144" i="17" s="1"/>
  <c r="W145" i="17"/>
  <c r="O145" i="17" s="1"/>
  <c r="W146" i="17"/>
  <c r="O146" i="17" s="1"/>
  <c r="W147" i="17"/>
  <c r="W148" i="17"/>
  <c r="O148" i="17" s="1"/>
  <c r="W149" i="17"/>
  <c r="O149" i="17" s="1"/>
  <c r="W150" i="17"/>
  <c r="W151" i="17"/>
  <c r="O151" i="17" s="1"/>
  <c r="W152" i="17"/>
  <c r="O152" i="17" s="1"/>
  <c r="W153" i="17"/>
  <c r="O153" i="17" s="1"/>
  <c r="W154" i="17"/>
  <c r="O154" i="17" s="1"/>
  <c r="W155" i="17"/>
  <c r="W156" i="17"/>
  <c r="O156" i="17" s="1"/>
  <c r="W157" i="17"/>
  <c r="O157" i="17" s="1"/>
  <c r="W158" i="17"/>
  <c r="W159" i="17"/>
  <c r="O159" i="17" s="1"/>
  <c r="W160" i="17"/>
  <c r="O160" i="17" s="1"/>
  <c r="W161" i="17"/>
  <c r="O161" i="17" s="1"/>
  <c r="W162" i="17"/>
  <c r="O162" i="17" s="1"/>
  <c r="W163" i="17"/>
  <c r="W164" i="17"/>
  <c r="O164" i="17" s="1"/>
  <c r="W165" i="17"/>
  <c r="O165" i="17" s="1"/>
  <c r="W166" i="17"/>
  <c r="W167" i="17"/>
  <c r="O167" i="17" s="1"/>
  <c r="W168" i="17"/>
  <c r="O168" i="17" s="1"/>
  <c r="W169" i="17"/>
  <c r="O169" i="17" s="1"/>
  <c r="W170" i="17"/>
  <c r="O170" i="17" s="1"/>
  <c r="W171" i="17"/>
  <c r="W172" i="17"/>
  <c r="O172" i="17" s="1"/>
  <c r="W173" i="17"/>
  <c r="O173" i="17" s="1"/>
  <c r="W174" i="17"/>
  <c r="W175" i="17"/>
  <c r="O175" i="17" s="1"/>
  <c r="W176" i="17"/>
  <c r="O176" i="17" s="1"/>
  <c r="W177" i="17"/>
  <c r="O177" i="17" s="1"/>
  <c r="W178" i="17"/>
  <c r="O178" i="17" s="1"/>
  <c r="W179" i="17"/>
  <c r="W180" i="17"/>
  <c r="O180" i="17" s="1"/>
  <c r="W181" i="17"/>
  <c r="O181" i="17" s="1"/>
  <c r="W182" i="17"/>
  <c r="W183" i="17"/>
  <c r="O183" i="17" s="1"/>
  <c r="W184" i="17"/>
  <c r="O184" i="17" s="1"/>
  <c r="W185" i="17"/>
  <c r="O185" i="17" s="1"/>
  <c r="W186" i="17"/>
  <c r="O186" i="17" s="1"/>
  <c r="W187" i="17"/>
  <c r="W188" i="17"/>
  <c r="O188" i="17" s="1"/>
  <c r="W189" i="17"/>
  <c r="O189" i="17" s="1"/>
  <c r="W190" i="17"/>
  <c r="W191" i="17"/>
  <c r="O191" i="17" s="1"/>
  <c r="W192" i="17"/>
  <c r="O192" i="17" s="1"/>
  <c r="W193" i="17"/>
  <c r="O193" i="17" s="1"/>
  <c r="W194" i="17"/>
  <c r="O194" i="17" s="1"/>
  <c r="W195" i="17"/>
  <c r="W196" i="17"/>
  <c r="O196" i="17" s="1"/>
  <c r="W197" i="17"/>
  <c r="O197" i="17" s="1"/>
  <c r="W198" i="17"/>
  <c r="W199" i="17"/>
  <c r="O199" i="17" s="1"/>
  <c r="W200" i="17"/>
  <c r="O200" i="17" s="1"/>
  <c r="W201" i="17"/>
  <c r="O201" i="17" s="1"/>
  <c r="W202" i="17"/>
  <c r="O202" i="17" s="1"/>
  <c r="W203" i="17"/>
  <c r="W204" i="17"/>
  <c r="O204" i="17" s="1"/>
  <c r="W205" i="17"/>
  <c r="O205" i="17" s="1"/>
  <c r="W206" i="17"/>
  <c r="W207" i="17"/>
  <c r="O207" i="17" s="1"/>
  <c r="W208" i="17"/>
  <c r="O208" i="17" s="1"/>
  <c r="W209" i="17"/>
  <c r="O209" i="17" s="1"/>
  <c r="W210" i="17"/>
  <c r="O210" i="17" s="1"/>
  <c r="W211" i="17"/>
  <c r="W212" i="17"/>
  <c r="O212" i="17" s="1"/>
  <c r="W213" i="17"/>
  <c r="O213" i="17" s="1"/>
  <c r="W214" i="17"/>
  <c r="W215" i="17"/>
  <c r="O215" i="17" s="1"/>
  <c r="W216" i="17"/>
  <c r="O216" i="17" s="1"/>
  <c r="W217" i="17"/>
  <c r="O217" i="17" s="1"/>
  <c r="W218" i="17"/>
  <c r="O218" i="17" s="1"/>
  <c r="W219" i="17"/>
  <c r="W220" i="17"/>
  <c r="O220" i="17" s="1"/>
  <c r="W221" i="17"/>
  <c r="O221" i="17" s="1"/>
  <c r="W222" i="17"/>
  <c r="W223" i="17"/>
  <c r="O223" i="17" s="1"/>
  <c r="W224" i="17"/>
  <c r="O224" i="17" s="1"/>
  <c r="W225" i="17"/>
  <c r="O225" i="17" s="1"/>
  <c r="W226" i="17"/>
  <c r="O226" i="17" s="1"/>
  <c r="W227" i="17"/>
  <c r="W228" i="17"/>
  <c r="O228" i="17" s="1"/>
  <c r="W229" i="17"/>
  <c r="O229" i="17" s="1"/>
  <c r="W230" i="17"/>
  <c r="W231" i="17"/>
  <c r="O231" i="17" s="1"/>
  <c r="W232" i="17"/>
  <c r="O232" i="17" s="1"/>
  <c r="W233" i="17"/>
  <c r="O233" i="17" s="1"/>
  <c r="W234" i="17"/>
  <c r="O234" i="17" s="1"/>
  <c r="W235" i="17"/>
  <c r="W236" i="17"/>
  <c r="O236" i="17" s="1"/>
  <c r="W237" i="17"/>
  <c r="O237" i="17" s="1"/>
  <c r="W238" i="17"/>
  <c r="W239" i="17"/>
  <c r="O239" i="17" s="1"/>
  <c r="W240" i="17"/>
  <c r="O240" i="17" s="1"/>
  <c r="W241" i="17"/>
  <c r="O241" i="17" s="1"/>
  <c r="W242" i="17"/>
  <c r="O242" i="17" s="1"/>
  <c r="W243" i="17"/>
  <c r="W244" i="17"/>
  <c r="O244" i="17" s="1"/>
  <c r="W245" i="17"/>
  <c r="O245" i="17" s="1"/>
  <c r="W246" i="17"/>
  <c r="W247" i="17"/>
  <c r="O247" i="17" s="1"/>
  <c r="W248" i="17"/>
  <c r="O248" i="17" s="1"/>
  <c r="W249" i="17"/>
  <c r="O249" i="17" s="1"/>
  <c r="W250" i="17"/>
  <c r="O250" i="17" s="1"/>
  <c r="W251" i="17"/>
  <c r="W252" i="17"/>
  <c r="O252" i="17" s="1"/>
  <c r="W253" i="17"/>
  <c r="O253" i="17" s="1"/>
  <c r="W254" i="17"/>
  <c r="W255" i="17"/>
  <c r="O255" i="17" s="1"/>
  <c r="W256" i="17"/>
  <c r="O256" i="17" s="1"/>
  <c r="W257" i="17"/>
  <c r="O257" i="17" s="1"/>
  <c r="W258" i="17"/>
  <c r="O258" i="17" s="1"/>
  <c r="W259" i="17"/>
  <c r="W260" i="17"/>
  <c r="O260" i="17" s="1"/>
  <c r="W261" i="17"/>
  <c r="O261" i="17" s="1"/>
  <c r="W262" i="17"/>
  <c r="W263" i="17"/>
  <c r="O263" i="17" s="1"/>
  <c r="W264" i="17"/>
  <c r="O264" i="17" s="1"/>
  <c r="W265" i="17"/>
  <c r="O265" i="17" s="1"/>
  <c r="W266" i="17"/>
  <c r="O266" i="17" s="1"/>
  <c r="W267" i="17"/>
  <c r="W268" i="17"/>
  <c r="O268" i="17" s="1"/>
  <c r="W269" i="17"/>
  <c r="O269" i="17" s="1"/>
  <c r="W270" i="17"/>
  <c r="W271" i="17"/>
  <c r="O271" i="17" s="1"/>
  <c r="W272" i="17"/>
  <c r="O272" i="17" s="1"/>
  <c r="W273" i="17"/>
  <c r="O273" i="17" s="1"/>
  <c r="W274" i="17"/>
  <c r="O274" i="17" s="1"/>
  <c r="W275" i="17"/>
  <c r="W276" i="17"/>
  <c r="O276" i="17" s="1"/>
  <c r="W277" i="17"/>
  <c r="O277" i="17" s="1"/>
  <c r="W278" i="17"/>
  <c r="W279" i="17"/>
  <c r="O279" i="17" s="1"/>
  <c r="W280" i="17"/>
  <c r="O280" i="17" s="1"/>
  <c r="W281" i="17"/>
  <c r="O281" i="17" s="1"/>
  <c r="W282" i="17"/>
  <c r="O282" i="17" s="1"/>
  <c r="W283" i="17"/>
  <c r="W284" i="17"/>
  <c r="O284" i="17" s="1"/>
  <c r="W285" i="17"/>
  <c r="O285" i="17" s="1"/>
  <c r="W286" i="17"/>
  <c r="W287" i="17"/>
  <c r="O287" i="17" s="1"/>
  <c r="W288" i="17"/>
  <c r="O288" i="17" s="1"/>
  <c r="W289" i="17"/>
  <c r="O289" i="17" s="1"/>
  <c r="W290" i="17"/>
  <c r="O290" i="17" s="1"/>
  <c r="W291" i="17"/>
  <c r="W292" i="17"/>
  <c r="O292" i="17" s="1"/>
  <c r="W293" i="17"/>
  <c r="O293" i="17" s="1"/>
  <c r="W294" i="17"/>
  <c r="W295" i="17"/>
  <c r="O295" i="17" s="1"/>
  <c r="W296" i="17"/>
  <c r="O296" i="17" s="1"/>
  <c r="W297" i="17"/>
  <c r="O297" i="17" s="1"/>
  <c r="W298" i="17"/>
  <c r="O298" i="17" s="1"/>
  <c r="W299" i="17"/>
  <c r="W300" i="17"/>
  <c r="O300" i="17" s="1"/>
  <c r="W301" i="17"/>
  <c r="O301" i="17" s="1"/>
  <c r="W302" i="17"/>
  <c r="W303" i="17"/>
  <c r="O303" i="17" s="1"/>
  <c r="W304" i="17"/>
  <c r="O304" i="17" s="1"/>
  <c r="W305" i="17"/>
  <c r="O305" i="17" s="1"/>
  <c r="W306" i="17"/>
  <c r="O306" i="17" s="1"/>
  <c r="W307" i="17"/>
  <c r="W308" i="17"/>
  <c r="O308" i="17" s="1"/>
  <c r="W309" i="17"/>
  <c r="O309" i="17" s="1"/>
  <c r="W310" i="17"/>
  <c r="W311" i="17"/>
  <c r="O311" i="17" s="1"/>
  <c r="W312" i="17"/>
  <c r="O312" i="17" s="1"/>
  <c r="W313" i="17"/>
  <c r="O313" i="17" s="1"/>
  <c r="W314" i="17"/>
  <c r="O314" i="17" s="1"/>
  <c r="W315" i="17"/>
  <c r="W316" i="17"/>
  <c r="O316" i="17" s="1"/>
  <c r="W317" i="17"/>
  <c r="O317" i="17" s="1"/>
  <c r="W318" i="17"/>
  <c r="W319" i="17"/>
  <c r="O319" i="17" s="1"/>
  <c r="W320" i="17"/>
  <c r="O320" i="17" s="1"/>
  <c r="W321" i="17"/>
  <c r="O321" i="17" s="1"/>
  <c r="W322" i="17"/>
  <c r="O322" i="17" s="1"/>
  <c r="W323" i="17"/>
  <c r="W324" i="17"/>
  <c r="O324" i="17" s="1"/>
  <c r="W325" i="17"/>
  <c r="O325" i="17" s="1"/>
  <c r="W326" i="17"/>
  <c r="W327" i="17"/>
  <c r="O327" i="17" s="1"/>
  <c r="W328" i="17"/>
  <c r="O328" i="17" s="1"/>
  <c r="W329" i="17"/>
  <c r="O329" i="17" s="1"/>
  <c r="W330" i="17"/>
  <c r="O330" i="17" s="1"/>
  <c r="W331" i="17"/>
  <c r="W332" i="17"/>
  <c r="O332" i="17" s="1"/>
  <c r="W333" i="17"/>
  <c r="O333" i="17" s="1"/>
  <c r="W334" i="17"/>
  <c r="W335" i="17"/>
  <c r="O335" i="17" s="1"/>
  <c r="W336" i="17"/>
  <c r="O336" i="17" s="1"/>
  <c r="W337" i="17"/>
  <c r="O337" i="17" s="1"/>
  <c r="W338" i="17"/>
  <c r="O338" i="17" s="1"/>
  <c r="W339" i="17"/>
  <c r="W340" i="17"/>
  <c r="O340" i="17" s="1"/>
  <c r="W341" i="17"/>
  <c r="O341" i="17" s="1"/>
  <c r="W342" i="17"/>
  <c r="W343" i="17"/>
  <c r="O343" i="17" s="1"/>
  <c r="W344" i="17"/>
  <c r="O344" i="17" s="1"/>
  <c r="W345" i="17"/>
  <c r="O345" i="17" s="1"/>
  <c r="W346" i="17"/>
  <c r="O346" i="17" s="1"/>
  <c r="W347" i="17"/>
  <c r="W348" i="17"/>
  <c r="O348" i="17" s="1"/>
  <c r="W349" i="17"/>
  <c r="O349" i="17" s="1"/>
  <c r="W350" i="17"/>
  <c r="W351" i="17"/>
  <c r="O351" i="17" s="1"/>
  <c r="W352" i="17"/>
  <c r="O352" i="17" s="1"/>
  <c r="W353" i="17"/>
  <c r="O353" i="17" s="1"/>
  <c r="W354" i="17"/>
  <c r="O354" i="17" s="1"/>
  <c r="W355" i="17"/>
  <c r="W356" i="17"/>
  <c r="O356" i="17" s="1"/>
  <c r="W357" i="17"/>
  <c r="O357" i="17" s="1"/>
  <c r="W358" i="17"/>
  <c r="W359" i="17"/>
  <c r="O359" i="17" s="1"/>
  <c r="W360" i="17"/>
  <c r="O360" i="17" s="1"/>
  <c r="W361" i="17"/>
  <c r="O361" i="17" s="1"/>
  <c r="W362" i="17"/>
  <c r="O362" i="17" s="1"/>
  <c r="W363" i="17"/>
  <c r="W364" i="17"/>
  <c r="O364" i="17" s="1"/>
  <c r="W365" i="17"/>
  <c r="O365" i="17" s="1"/>
  <c r="W366" i="17"/>
  <c r="W367" i="17"/>
  <c r="O367" i="17" s="1"/>
  <c r="W368" i="17"/>
  <c r="O368" i="17" s="1"/>
  <c r="W369" i="17"/>
  <c r="O369" i="17" s="1"/>
  <c r="W370" i="17"/>
  <c r="O370" i="17" s="1"/>
  <c r="W371" i="17"/>
  <c r="W372" i="17"/>
  <c r="O372" i="17" s="1"/>
  <c r="W373" i="17"/>
  <c r="O373" i="17" s="1"/>
  <c r="W374" i="17"/>
  <c r="W375" i="17"/>
  <c r="O375" i="17" s="1"/>
  <c r="W376" i="17"/>
  <c r="O376" i="17" s="1"/>
  <c r="W377" i="17"/>
  <c r="O377" i="17" s="1"/>
  <c r="W378" i="17"/>
  <c r="O378" i="17" s="1"/>
  <c r="W379" i="17"/>
  <c r="W380" i="17"/>
  <c r="O380" i="17" s="1"/>
  <c r="W381" i="17"/>
  <c r="O381" i="17" s="1"/>
  <c r="W382" i="17"/>
  <c r="W383" i="17"/>
  <c r="O383" i="17" s="1"/>
  <c r="W384" i="17"/>
  <c r="O384" i="17" s="1"/>
  <c r="W385" i="17"/>
  <c r="O385" i="17" s="1"/>
  <c r="W386" i="17"/>
  <c r="O386" i="17" s="1"/>
  <c r="W387" i="17"/>
  <c r="W388" i="17"/>
  <c r="O388" i="17" s="1"/>
  <c r="W389" i="17"/>
  <c r="O389" i="17" s="1"/>
  <c r="W390" i="17"/>
  <c r="W391" i="17"/>
  <c r="O391" i="17" s="1"/>
  <c r="W392" i="17"/>
  <c r="O392" i="17" s="1"/>
  <c r="W393" i="17"/>
  <c r="O393" i="17" s="1"/>
  <c r="W394" i="17"/>
  <c r="O394" i="17" s="1"/>
  <c r="W395" i="17"/>
  <c r="W396" i="17"/>
  <c r="O396" i="17" s="1"/>
  <c r="W397" i="17"/>
  <c r="O397" i="17" s="1"/>
  <c r="W398" i="17"/>
  <c r="W399" i="17"/>
  <c r="O399" i="17" s="1"/>
  <c r="W400" i="17"/>
  <c r="O400" i="17" s="1"/>
  <c r="W401" i="17"/>
  <c r="O401" i="17" s="1"/>
  <c r="W402" i="17"/>
  <c r="O402" i="17" s="1"/>
  <c r="W403" i="17"/>
  <c r="W404" i="17"/>
  <c r="O404" i="17" s="1"/>
  <c r="W405" i="17"/>
  <c r="O405" i="17" s="1"/>
  <c r="W406" i="17"/>
  <c r="W407" i="17"/>
  <c r="O407" i="17" s="1"/>
  <c r="W408" i="17"/>
  <c r="O408" i="17" s="1"/>
  <c r="W409" i="17"/>
  <c r="O409" i="17" s="1"/>
  <c r="W410" i="17"/>
  <c r="O410" i="17" s="1"/>
  <c r="W411" i="17"/>
  <c r="W412" i="17"/>
  <c r="O412" i="17" s="1"/>
  <c r="W413" i="17"/>
  <c r="O413" i="17" s="1"/>
  <c r="W414" i="17"/>
  <c r="W415" i="17"/>
  <c r="O415" i="17" s="1"/>
  <c r="W416" i="17"/>
  <c r="O416" i="17" s="1"/>
  <c r="W417" i="17"/>
  <c r="O417" i="17" s="1"/>
  <c r="W418" i="17"/>
  <c r="O418" i="17" s="1"/>
  <c r="W419" i="17"/>
  <c r="W420" i="17"/>
  <c r="O420" i="17" s="1"/>
  <c r="W421" i="17"/>
  <c r="O421" i="17" s="1"/>
  <c r="W422" i="17"/>
  <c r="W423" i="17"/>
  <c r="O423" i="17" s="1"/>
  <c r="W424" i="17"/>
  <c r="O424" i="17" s="1"/>
  <c r="W425" i="17"/>
  <c r="O425" i="17" s="1"/>
  <c r="W426" i="17"/>
  <c r="O426" i="17" s="1"/>
  <c r="W427" i="17"/>
  <c r="W428" i="17"/>
  <c r="O428" i="17" s="1"/>
  <c r="W429" i="17"/>
  <c r="O429" i="17" s="1"/>
  <c r="W430" i="17"/>
  <c r="W431" i="17"/>
  <c r="O431" i="17" s="1"/>
  <c r="W432" i="17"/>
  <c r="O432" i="17" s="1"/>
  <c r="W433" i="17"/>
  <c r="O433" i="17" s="1"/>
  <c r="W434" i="17"/>
  <c r="O434" i="17" s="1"/>
  <c r="W435" i="17"/>
  <c r="W436" i="17"/>
  <c r="O436" i="17" s="1"/>
  <c r="W437" i="17"/>
  <c r="O437" i="17" s="1"/>
  <c r="W438" i="17"/>
  <c r="W439" i="17"/>
  <c r="O439" i="17" s="1"/>
  <c r="W440" i="17"/>
  <c r="O440" i="17" s="1"/>
  <c r="W441" i="17"/>
  <c r="O441" i="17" s="1"/>
  <c r="W442" i="17"/>
  <c r="O442" i="17" s="1"/>
  <c r="W443" i="17"/>
  <c r="W444" i="17"/>
  <c r="O444" i="17" s="1"/>
  <c r="W445" i="17"/>
  <c r="O445" i="17" s="1"/>
  <c r="W446" i="17"/>
  <c r="W447" i="17"/>
  <c r="O447" i="17" s="1"/>
  <c r="W448" i="17"/>
  <c r="O448" i="17" s="1"/>
  <c r="W449" i="17"/>
  <c r="O449" i="17" s="1"/>
  <c r="W450" i="17"/>
  <c r="O450" i="17" s="1"/>
  <c r="W451" i="17"/>
  <c r="W452" i="17"/>
  <c r="O452" i="17" s="1"/>
  <c r="W453" i="17"/>
  <c r="O453" i="17" s="1"/>
  <c r="W454" i="17"/>
  <c r="W455" i="17"/>
  <c r="O455" i="17" s="1"/>
  <c r="W456" i="17"/>
  <c r="O456" i="17" s="1"/>
  <c r="W457" i="17"/>
  <c r="O457" i="17" s="1"/>
  <c r="W458" i="17"/>
  <c r="O458" i="17" s="1"/>
  <c r="W459" i="17"/>
  <c r="W460" i="17"/>
  <c r="O460" i="17" s="1"/>
  <c r="W461" i="17"/>
  <c r="O461" i="17" s="1"/>
  <c r="W462" i="17"/>
  <c r="W463" i="17"/>
  <c r="O463" i="17" s="1"/>
  <c r="W464" i="17"/>
  <c r="O464" i="17" s="1"/>
  <c r="W465" i="17"/>
  <c r="O465" i="17" s="1"/>
  <c r="W466" i="17"/>
  <c r="O466" i="17" s="1"/>
  <c r="W467" i="17"/>
  <c r="W468" i="17"/>
  <c r="O468" i="17" s="1"/>
  <c r="W469" i="17"/>
  <c r="O469" i="17" s="1"/>
  <c r="W470" i="17"/>
  <c r="W471" i="17"/>
  <c r="O471" i="17" s="1"/>
  <c r="W472" i="17"/>
  <c r="O472" i="17" s="1"/>
  <c r="W473" i="17"/>
  <c r="O473" i="17" s="1"/>
  <c r="W474" i="17"/>
  <c r="O474" i="17" s="1"/>
  <c r="W475" i="17"/>
  <c r="W476" i="17"/>
  <c r="O476" i="17" s="1"/>
  <c r="W477" i="17"/>
  <c r="O477" i="17" s="1"/>
  <c r="W478" i="17"/>
  <c r="W479" i="17"/>
  <c r="O479" i="17" s="1"/>
  <c r="W480" i="17"/>
  <c r="O480" i="17" s="1"/>
  <c r="W481" i="17"/>
  <c r="O481" i="17" s="1"/>
  <c r="W482" i="17"/>
  <c r="O482" i="17" s="1"/>
  <c r="W483" i="17"/>
  <c r="W484" i="17"/>
  <c r="O484" i="17" s="1"/>
  <c r="W485" i="17"/>
  <c r="O485" i="17" s="1"/>
  <c r="W486" i="17"/>
  <c r="W487" i="17"/>
  <c r="O487" i="17" s="1"/>
  <c r="W488" i="17"/>
  <c r="O488" i="17" s="1"/>
  <c r="W489" i="17"/>
  <c r="O489" i="17" s="1"/>
  <c r="W490" i="17"/>
  <c r="O490" i="17" s="1"/>
  <c r="W491" i="17"/>
  <c r="W492" i="17"/>
  <c r="O492" i="17" s="1"/>
  <c r="W493" i="17"/>
  <c r="O493" i="17" s="1"/>
  <c r="W494" i="17"/>
  <c r="W495" i="17"/>
  <c r="O495" i="17" s="1"/>
  <c r="W496" i="17"/>
  <c r="O496" i="17" s="1"/>
  <c r="W497" i="17"/>
  <c r="O497" i="17" s="1"/>
  <c r="W498" i="17"/>
  <c r="O498" i="17" s="1"/>
  <c r="W499" i="17"/>
  <c r="W500" i="17"/>
  <c r="O500" i="17" s="1"/>
  <c r="W501" i="17"/>
  <c r="O501" i="17" s="1"/>
  <c r="W502" i="17"/>
  <c r="W503" i="17"/>
  <c r="O503" i="17" s="1"/>
  <c r="W504" i="17"/>
  <c r="O504" i="17" s="1"/>
  <c r="W505" i="17"/>
  <c r="O505" i="17" s="1"/>
  <c r="W506" i="17"/>
  <c r="O506" i="17" s="1"/>
  <c r="W507" i="17"/>
  <c r="W508" i="17"/>
  <c r="O508" i="17" s="1"/>
  <c r="W509" i="17"/>
  <c r="O509" i="17" s="1"/>
  <c r="W510" i="17"/>
  <c r="W511" i="17"/>
  <c r="O511" i="17" s="1"/>
  <c r="W23" i="17"/>
  <c r="O23" i="17" s="1"/>
  <c r="O21" i="17" l="1"/>
  <c r="H25" i="17"/>
  <c r="H26" i="17"/>
  <c r="H27" i="17"/>
  <c r="H28" i="17"/>
  <c r="H29" i="17"/>
  <c r="H30" i="17"/>
  <c r="H31" i="17"/>
  <c r="H32" i="17"/>
  <c r="H33" i="17"/>
  <c r="H34" i="17"/>
  <c r="H35" i="17"/>
  <c r="H36" i="17"/>
  <c r="H37" i="17"/>
  <c r="H38" i="17"/>
  <c r="H39" i="17"/>
  <c r="H40" i="17"/>
  <c r="H41" i="17"/>
  <c r="H42" i="17"/>
  <c r="H43" i="17"/>
  <c r="H44" i="17"/>
  <c r="H45" i="17"/>
  <c r="H46" i="17"/>
  <c r="H47" i="17"/>
  <c r="H48" i="17"/>
  <c r="H49" i="17"/>
  <c r="H50" i="17"/>
  <c r="H51" i="17"/>
  <c r="H52" i="17"/>
  <c r="H53" i="17"/>
  <c r="H54" i="17"/>
  <c r="H55" i="17"/>
  <c r="H56" i="17"/>
  <c r="H57" i="17"/>
  <c r="H58" i="17"/>
  <c r="H59" i="17"/>
  <c r="H60" i="17"/>
  <c r="H61" i="17"/>
  <c r="H62" i="17"/>
  <c r="H63" i="17"/>
  <c r="H64" i="17"/>
  <c r="H65" i="17"/>
  <c r="H66" i="17"/>
  <c r="H67" i="17"/>
  <c r="H68" i="17"/>
  <c r="H69" i="17"/>
  <c r="H70" i="17"/>
  <c r="H71" i="17"/>
  <c r="H72" i="17"/>
  <c r="H73" i="17"/>
  <c r="H74" i="17"/>
  <c r="H75" i="17"/>
  <c r="H76" i="17"/>
  <c r="H77" i="17"/>
  <c r="H78" i="17"/>
  <c r="H79" i="17"/>
  <c r="H80" i="17"/>
  <c r="H81" i="17"/>
  <c r="H82" i="17"/>
  <c r="H83" i="17"/>
  <c r="H84" i="17"/>
  <c r="H85" i="17"/>
  <c r="H86" i="17"/>
  <c r="H87" i="17"/>
  <c r="H88" i="17"/>
  <c r="H89" i="17"/>
  <c r="H90" i="17"/>
  <c r="H91" i="17"/>
  <c r="H92" i="17"/>
  <c r="H93" i="17"/>
  <c r="H94" i="17"/>
  <c r="H95" i="17"/>
  <c r="H96" i="17"/>
  <c r="H97" i="17"/>
  <c r="H98" i="17"/>
  <c r="H99" i="17"/>
  <c r="H100" i="17"/>
  <c r="H101" i="17"/>
  <c r="H102" i="17"/>
  <c r="H103" i="17"/>
  <c r="H104" i="17"/>
  <c r="H105" i="17"/>
  <c r="H106" i="17"/>
  <c r="H107" i="17"/>
  <c r="H108" i="17"/>
  <c r="H109" i="17"/>
  <c r="H110" i="17"/>
  <c r="H111" i="17"/>
  <c r="H112" i="17"/>
  <c r="H113" i="17"/>
  <c r="H114" i="17"/>
  <c r="H115" i="17"/>
  <c r="H116" i="17"/>
  <c r="H117" i="17"/>
  <c r="H118" i="17"/>
  <c r="H119" i="17"/>
  <c r="H120" i="17"/>
  <c r="H121" i="17"/>
  <c r="H122" i="17"/>
  <c r="H123" i="17"/>
  <c r="H124" i="17"/>
  <c r="H125" i="17"/>
  <c r="H126" i="17"/>
  <c r="H127" i="17"/>
  <c r="H128" i="17"/>
  <c r="H129" i="17"/>
  <c r="H130" i="17"/>
  <c r="H131" i="17"/>
  <c r="H132" i="17"/>
  <c r="H133" i="17"/>
  <c r="H134" i="17"/>
  <c r="H135" i="17"/>
  <c r="H136" i="17"/>
  <c r="H137" i="17"/>
  <c r="H138" i="17"/>
  <c r="H139" i="17"/>
  <c r="H140" i="17"/>
  <c r="H141" i="17"/>
  <c r="H142" i="17"/>
  <c r="H143" i="17"/>
  <c r="H144" i="17"/>
  <c r="H145" i="17"/>
  <c r="H146" i="17"/>
  <c r="H147" i="17"/>
  <c r="H148" i="17"/>
  <c r="H149" i="17"/>
  <c r="H150" i="17"/>
  <c r="H151" i="17"/>
  <c r="H152" i="17"/>
  <c r="H153" i="17"/>
  <c r="H154" i="17"/>
  <c r="H155" i="17"/>
  <c r="H156" i="17"/>
  <c r="H157" i="17"/>
  <c r="H158" i="17"/>
  <c r="H159" i="17"/>
  <c r="H160" i="17"/>
  <c r="H161" i="17"/>
  <c r="H162" i="17"/>
  <c r="H163" i="17"/>
  <c r="H164" i="17"/>
  <c r="H165" i="17"/>
  <c r="H166" i="17"/>
  <c r="H167" i="17"/>
  <c r="H168" i="17"/>
  <c r="H169" i="17"/>
  <c r="H170" i="17"/>
  <c r="H171" i="17"/>
  <c r="H172" i="17"/>
  <c r="H173" i="17"/>
  <c r="H174" i="17"/>
  <c r="H175" i="17"/>
  <c r="H176" i="17"/>
  <c r="H177" i="17"/>
  <c r="H178" i="17"/>
  <c r="H179" i="17"/>
  <c r="H180" i="17"/>
  <c r="H181" i="17"/>
  <c r="H182" i="17"/>
  <c r="H183" i="17"/>
  <c r="H184" i="17"/>
  <c r="H185" i="17"/>
  <c r="H186" i="17"/>
  <c r="H187" i="17"/>
  <c r="H188" i="17"/>
  <c r="H189" i="17"/>
  <c r="H190" i="17"/>
  <c r="H191" i="17"/>
  <c r="H192" i="17"/>
  <c r="H193" i="17"/>
  <c r="H194" i="17"/>
  <c r="H195" i="17"/>
  <c r="H196" i="17"/>
  <c r="H197" i="17"/>
  <c r="H198" i="17"/>
  <c r="H199" i="17"/>
  <c r="H200" i="17"/>
  <c r="H201" i="17"/>
  <c r="H202" i="17"/>
  <c r="H203" i="17"/>
  <c r="H204" i="17"/>
  <c r="H205" i="17"/>
  <c r="H206" i="17"/>
  <c r="H207" i="17"/>
  <c r="H208" i="17"/>
  <c r="H209" i="17"/>
  <c r="H210" i="17"/>
  <c r="H211" i="17"/>
  <c r="H212" i="17"/>
  <c r="H213" i="17"/>
  <c r="H214" i="17"/>
  <c r="H215" i="17"/>
  <c r="H216" i="17"/>
  <c r="H217" i="17"/>
  <c r="H218" i="17"/>
  <c r="H219" i="17"/>
  <c r="H220" i="17"/>
  <c r="H221" i="17"/>
  <c r="H222" i="17"/>
  <c r="H223" i="17"/>
  <c r="H224" i="17"/>
  <c r="H225" i="17"/>
  <c r="H226" i="17"/>
  <c r="H227" i="17"/>
  <c r="H228" i="17"/>
  <c r="H229" i="17"/>
  <c r="H230" i="17"/>
  <c r="H231" i="17"/>
  <c r="H232" i="17"/>
  <c r="H233" i="17"/>
  <c r="H234" i="17"/>
  <c r="H235" i="17"/>
  <c r="H236" i="17"/>
  <c r="H237" i="17"/>
  <c r="H238" i="17"/>
  <c r="H239" i="17"/>
  <c r="H240" i="17"/>
  <c r="H241" i="17"/>
  <c r="H242" i="17"/>
  <c r="H243" i="17"/>
  <c r="H244" i="17"/>
  <c r="H245" i="17"/>
  <c r="H246" i="17"/>
  <c r="H247" i="17"/>
  <c r="H248" i="17"/>
  <c r="H249" i="17"/>
  <c r="H250" i="17"/>
  <c r="H251" i="17"/>
  <c r="H252" i="17"/>
  <c r="H253" i="17"/>
  <c r="H254" i="17"/>
  <c r="H255" i="17"/>
  <c r="H256" i="17"/>
  <c r="H257" i="17"/>
  <c r="H258" i="17"/>
  <c r="H259" i="17"/>
  <c r="H260" i="17"/>
  <c r="H261" i="17"/>
  <c r="H262" i="17"/>
  <c r="H263" i="17"/>
  <c r="H264" i="17"/>
  <c r="H265" i="17"/>
  <c r="H266" i="17"/>
  <c r="H267" i="17"/>
  <c r="H268" i="17"/>
  <c r="H269" i="17"/>
  <c r="H270" i="17"/>
  <c r="H271" i="17"/>
  <c r="H272" i="17"/>
  <c r="H273" i="17"/>
  <c r="H274" i="17"/>
  <c r="H275" i="17"/>
  <c r="H276" i="17"/>
  <c r="H277" i="17"/>
  <c r="H278" i="17"/>
  <c r="H279" i="17"/>
  <c r="H280" i="17"/>
  <c r="H281" i="17"/>
  <c r="H282" i="17"/>
  <c r="H283" i="17"/>
  <c r="H284" i="17"/>
  <c r="H285" i="17"/>
  <c r="H286" i="17"/>
  <c r="H287" i="17"/>
  <c r="H288" i="17"/>
  <c r="H289" i="17"/>
  <c r="H290" i="17"/>
  <c r="H291" i="17"/>
  <c r="H292" i="17"/>
  <c r="H293" i="17"/>
  <c r="H294" i="17"/>
  <c r="H295" i="17"/>
  <c r="H296" i="17"/>
  <c r="H297" i="17"/>
  <c r="H298" i="17"/>
  <c r="H299" i="17"/>
  <c r="H300" i="17"/>
  <c r="H301" i="17"/>
  <c r="H302" i="17"/>
  <c r="H303" i="17"/>
  <c r="H304" i="17"/>
  <c r="H305" i="17"/>
  <c r="H306" i="17"/>
  <c r="H307" i="17"/>
  <c r="H308" i="17"/>
  <c r="H309" i="17"/>
  <c r="H310" i="17"/>
  <c r="H311" i="17"/>
  <c r="H312" i="17"/>
  <c r="H313" i="17"/>
  <c r="H314" i="17"/>
  <c r="H315" i="17"/>
  <c r="H316" i="17"/>
  <c r="H317" i="17"/>
  <c r="H318" i="17"/>
  <c r="H319" i="17"/>
  <c r="H320" i="17"/>
  <c r="H321" i="17"/>
  <c r="H322" i="17"/>
  <c r="H323" i="17"/>
  <c r="H324" i="17"/>
  <c r="H325" i="17"/>
  <c r="H326" i="17"/>
  <c r="H327" i="17"/>
  <c r="H328" i="17"/>
  <c r="H329" i="17"/>
  <c r="H330" i="17"/>
  <c r="H331" i="17"/>
  <c r="H332" i="17"/>
  <c r="H333" i="17"/>
  <c r="H334" i="17"/>
  <c r="H335" i="17"/>
  <c r="H336" i="17"/>
  <c r="H337" i="17"/>
  <c r="H338" i="17"/>
  <c r="H339" i="17"/>
  <c r="H340" i="17"/>
  <c r="H341" i="17"/>
  <c r="H342" i="17"/>
  <c r="H343" i="17"/>
  <c r="H344" i="17"/>
  <c r="H345" i="17"/>
  <c r="H346" i="17"/>
  <c r="H347" i="17"/>
  <c r="H348" i="17"/>
  <c r="H349" i="17"/>
  <c r="H350" i="17"/>
  <c r="H351" i="17"/>
  <c r="H352" i="17"/>
  <c r="H353" i="17"/>
  <c r="H354" i="17"/>
  <c r="H355" i="17"/>
  <c r="H356" i="17"/>
  <c r="H357" i="17"/>
  <c r="H358" i="17"/>
  <c r="H359" i="17"/>
  <c r="H360" i="17"/>
  <c r="H361" i="17"/>
  <c r="H362" i="17"/>
  <c r="H363" i="17"/>
  <c r="H364" i="17"/>
  <c r="H365" i="17"/>
  <c r="H366" i="17"/>
  <c r="H367" i="17"/>
  <c r="H368" i="17"/>
  <c r="H369" i="17"/>
  <c r="H370" i="17"/>
  <c r="H371" i="17"/>
  <c r="H372" i="17"/>
  <c r="H373" i="17"/>
  <c r="H374" i="17"/>
  <c r="H375" i="17"/>
  <c r="H376" i="17"/>
  <c r="H377" i="17"/>
  <c r="H378" i="17"/>
  <c r="H379" i="17"/>
  <c r="H380" i="17"/>
  <c r="H381" i="17"/>
  <c r="H382" i="17"/>
  <c r="H383" i="17"/>
  <c r="H384" i="17"/>
  <c r="H385" i="17"/>
  <c r="H386" i="17"/>
  <c r="H387" i="17"/>
  <c r="H388" i="17"/>
  <c r="H389" i="17"/>
  <c r="H390" i="17"/>
  <c r="H391" i="17"/>
  <c r="H392" i="17"/>
  <c r="H393" i="17"/>
  <c r="H394" i="17"/>
  <c r="H395" i="17"/>
  <c r="H396" i="17"/>
  <c r="H397" i="17"/>
  <c r="H398" i="17"/>
  <c r="H399" i="17"/>
  <c r="H400" i="17"/>
  <c r="H401" i="17"/>
  <c r="H402" i="17"/>
  <c r="H403" i="17"/>
  <c r="H404" i="17"/>
  <c r="H405" i="17"/>
  <c r="H406" i="17"/>
  <c r="H407" i="17"/>
  <c r="H408" i="17"/>
  <c r="H409" i="17"/>
  <c r="H410" i="17"/>
  <c r="H411" i="17"/>
  <c r="H412" i="17"/>
  <c r="H413" i="17"/>
  <c r="H414" i="17"/>
  <c r="H415" i="17"/>
  <c r="H416" i="17"/>
  <c r="H417" i="17"/>
  <c r="H418" i="17"/>
  <c r="H419" i="17"/>
  <c r="H420" i="17"/>
  <c r="H421" i="17"/>
  <c r="H422" i="17"/>
  <c r="H423" i="17"/>
  <c r="H424" i="17"/>
  <c r="H425" i="17"/>
  <c r="H426" i="17"/>
  <c r="H427" i="17"/>
  <c r="H428" i="17"/>
  <c r="H429" i="17"/>
  <c r="H430" i="17"/>
  <c r="H431" i="17"/>
  <c r="H432" i="17"/>
  <c r="H433" i="17"/>
  <c r="H434" i="17"/>
  <c r="H435" i="17"/>
  <c r="H436" i="17"/>
  <c r="H437" i="17"/>
  <c r="H438" i="17"/>
  <c r="H439" i="17"/>
  <c r="H440" i="17"/>
  <c r="H441" i="17"/>
  <c r="H442" i="17"/>
  <c r="H443" i="17"/>
  <c r="H444" i="17"/>
  <c r="H445" i="17"/>
  <c r="H446" i="17"/>
  <c r="H447" i="17"/>
  <c r="H448" i="17"/>
  <c r="H449" i="17"/>
  <c r="H450" i="17"/>
  <c r="H451" i="17"/>
  <c r="H452" i="17"/>
  <c r="H453" i="17"/>
  <c r="H454" i="17"/>
  <c r="H455" i="17"/>
  <c r="H456" i="17"/>
  <c r="H457" i="17"/>
  <c r="H458" i="17"/>
  <c r="H459" i="17"/>
  <c r="H460" i="17"/>
  <c r="H461" i="17"/>
  <c r="H462" i="17"/>
  <c r="H463" i="17"/>
  <c r="H464" i="17"/>
  <c r="H465" i="17"/>
  <c r="H466" i="17"/>
  <c r="H467" i="17"/>
  <c r="H468" i="17"/>
  <c r="H469" i="17"/>
  <c r="H470" i="17"/>
  <c r="H471" i="17"/>
  <c r="H472" i="17"/>
  <c r="H473" i="17"/>
  <c r="H474" i="17"/>
  <c r="H475" i="17"/>
  <c r="H476" i="17"/>
  <c r="H477" i="17"/>
  <c r="H478" i="17"/>
  <c r="H479" i="17"/>
  <c r="H480" i="17"/>
  <c r="H481" i="17"/>
  <c r="H482" i="17"/>
  <c r="H483" i="17"/>
  <c r="H484" i="17"/>
  <c r="H485" i="17"/>
  <c r="H486" i="17"/>
  <c r="H487" i="17"/>
  <c r="H488" i="17"/>
  <c r="H489" i="17"/>
  <c r="H490" i="17"/>
  <c r="H491" i="17"/>
  <c r="H492" i="17"/>
  <c r="H493" i="17"/>
  <c r="H494" i="17"/>
  <c r="H495" i="17"/>
  <c r="H496" i="17"/>
  <c r="H497" i="17"/>
  <c r="H498" i="17"/>
  <c r="H499" i="17"/>
  <c r="H500" i="17"/>
  <c r="H501" i="17"/>
  <c r="H502" i="17"/>
  <c r="H503" i="17"/>
  <c r="H504" i="17"/>
  <c r="H505" i="17"/>
  <c r="H506" i="17"/>
  <c r="H507" i="17"/>
  <c r="H508" i="17"/>
  <c r="H509" i="17"/>
  <c r="H510" i="17"/>
  <c r="H511" i="17"/>
  <c r="H24" i="17"/>
  <c r="H23" i="17"/>
</calcChain>
</file>

<file path=xl/sharedStrings.xml><?xml version="1.0" encoding="utf-8"?>
<sst xmlns="http://schemas.openxmlformats.org/spreadsheetml/2006/main" count="410" uniqueCount="156">
  <si>
    <t>Ve Smečkách 33</t>
  </si>
  <si>
    <t>110 00 Praha 1</t>
  </si>
  <si>
    <t>tel: + 420 222 871 871</t>
  </si>
  <si>
    <t>datová schránka: jn2aiqd</t>
  </si>
  <si>
    <t>Číslo opatření</t>
  </si>
  <si>
    <t>Rok operačního programu</t>
  </si>
  <si>
    <t>Číslo výdaje dle NV</t>
  </si>
  <si>
    <t xml:space="preserve"> Název výdaje dle NV</t>
  </si>
  <si>
    <t xml:space="preserve">IČO jednotlivých členů využívající konkrétní výdaj </t>
  </si>
  <si>
    <t>Sledovaný cíl dle čl. 46 NEPR 2021/2115</t>
  </si>
  <si>
    <t>Sledovaný cíl dle čl. 12 NK 2022/126</t>
  </si>
  <si>
    <t>Sledovaný cíl dle čl. 14 NK 2022/126</t>
  </si>
  <si>
    <t>2. Navrhovaná opatření a výdaje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</si>
  <si>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</si>
  <si>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</si>
  <si>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</si>
  <si>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</si>
  <si>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</si>
  <si>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</si>
  <si>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</si>
  <si>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</si>
  <si>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</si>
  <si>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</si>
  <si>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</si>
  <si>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I.</t>
  </si>
  <si>
    <t>V.</t>
  </si>
  <si>
    <t>II.</t>
  </si>
  <si>
    <t>III.</t>
  </si>
  <si>
    <t>IV.</t>
  </si>
  <si>
    <t>VI.</t>
  </si>
  <si>
    <t>VII.</t>
  </si>
  <si>
    <t xml:space="preserve">I. Investice a výzkum </t>
  </si>
  <si>
    <t>Sledované cíle podle nařízení Evropského parlamentu a Rady (EU) 2021/2115 - čl. 46 písm. j)</t>
  </si>
  <si>
    <t>1. Identifikační číslo žadatele</t>
  </si>
  <si>
    <t xml:space="preserve">Informativní přehled jednotlivých opatření, výdajů a cílů dle nařízení vlády č. 82/2023 Sb. </t>
  </si>
  <si>
    <t>Název a popis konkrétního výdaje</t>
  </si>
  <si>
    <t>Sledované cíle podle nařízení Evropského parlamentu a Rady (EU) 2021/2115 - čl. 46 písm. a) nebo g)</t>
  </si>
  <si>
    <t>III. Zlepšování udržitelnosti a účinnosti přepravy a skladování</t>
  </si>
  <si>
    <t>IV. Propagace a zvyšování spotřeby produktů: marketing zaměřený na propagaci značek jakosti</t>
  </si>
  <si>
    <t>VII. Environmentální opatření</t>
  </si>
  <si>
    <t>VIII. Prevence krizí a řízení rizik: pojištění produkce</t>
  </si>
  <si>
    <t>ODVĚTVÍ VAJEC</t>
  </si>
  <si>
    <t>Výdaje spojené s pořízením technologie nebo stroje určených pro manipulaci s drůbeží nebo kadávery (uhynulou drůbeží)</t>
  </si>
  <si>
    <t>12.</t>
  </si>
  <si>
    <t>13.</t>
  </si>
  <si>
    <t>14.</t>
  </si>
  <si>
    <t>15.</t>
  </si>
  <si>
    <t>16.</t>
  </si>
  <si>
    <t>Investice do opatření ke zlepšení úrovně uvádění zboží na trh</t>
  </si>
  <si>
    <t>17.</t>
  </si>
  <si>
    <t>18.</t>
  </si>
  <si>
    <t>19.</t>
  </si>
  <si>
    <t>20.</t>
  </si>
  <si>
    <t>21.</t>
  </si>
  <si>
    <t>22.</t>
  </si>
  <si>
    <t>23.</t>
  </si>
  <si>
    <t>Podpora systémů snižujících energetickou náročnost budov – systémy podporující přirozené proudění vzduchu nahrazující nucenou ventilaci (posuvné stěny chovných hal, mobilní stěnové rolety, stěnové štěrbiny pro přirozené proudění vzduchu)</t>
  </si>
  <si>
    <t>24.</t>
  </si>
  <si>
    <t>Podpora instalace fotovoltaických systémů s akumulací i bez pro snížení energetické závislosti na trhu a instalace LED šetrného osvětlení</t>
  </si>
  <si>
    <t>II. Ekologická nebo integrovaná produkce</t>
  </si>
  <si>
    <t>Sledované cíle podle nařízení Evropského parlamentu a Rady (EU) 2021/2115 - čl. 46 písm. a), e), f) nebo g)</t>
  </si>
  <si>
    <t>Výdaje spojené s propagací značek jakosti</t>
  </si>
  <si>
    <t xml:space="preserve">V. Kvalita produkce </t>
  </si>
  <si>
    <t>Výdaje spojené s poradenskou činností k zajištění vysoké kvality produkce</t>
  </si>
  <si>
    <t>Výdaje spojené se získáním informací o dohledatelnosti produktů</t>
  </si>
  <si>
    <t>Sledované cíle podle nařízení Evropského parlamentu a Rady (EU) 2021/2115 - čl. 46 písm. a), f) nebo g)</t>
  </si>
  <si>
    <t>VIII.</t>
  </si>
  <si>
    <t>Výdaje spojené s bezpečností produktů ve všech jeho fázích</t>
  </si>
  <si>
    <t>Vypište veškerá schválená opatření a výdaje s navrhovanými změnami. V případě, že se výdaj nemění, uveďte důvod "bez změny".</t>
  </si>
  <si>
    <t>Původní schválená hodnota výdaje bez DPH (Kč)</t>
  </si>
  <si>
    <t>Důvod změny</t>
  </si>
  <si>
    <t xml:space="preserve"> </t>
  </si>
  <si>
    <t>3. Plnění cílů</t>
  </si>
  <si>
    <t>Sledovaný cíl dle čl. 46 NEPR 2021/2115 a čl. 12 a 14 NK 2022/126</t>
  </si>
  <si>
    <t>Způsob plnění cíle</t>
  </si>
  <si>
    <t>čl. 46 písm. a) plánování a organizace produkce, přizpůsobování produkce poptávce, zejména pokud jde o jakost a množství, optimalizace produkčních nákladů a návratnosti investic, a stabilizace cen producentů</t>
  </si>
  <si>
    <t>čl. 46 písm. b) soustředění nabídky a uvádění produktů na trh, mimo jiné prostřednictvím přímého prodeje</t>
  </si>
  <si>
    <t>čl. 46 písm. d) výzkum a vývoj udržitelných metod produkce, včetně odolnosti vůči škůdcům, jakož i zmírňování změny klimatu a přizpůsobování se této změně, inovativních postupů a technologií produkce posilujících hospodářskou konkurenceschopnost a podporujících rozvoj trhu</t>
  </si>
  <si>
    <t xml:space="preserve">čl. 46 písm. e) i) podpora,  vývoj a zavádění metod a technologií produkce šetrných k životnímu prostředí </t>
  </si>
  <si>
    <t>čl. 46 písm. e) ii) podpora,  vývoj a zavádění postupů produkce odolných vůči škodlivým organismům a nákazám</t>
  </si>
  <si>
    <t>čl. 46 písm. e) iv) podpora,  vývoj a zavádění omezení odpadu a využívání vedlejších produktů a nakládání s nimi způsobem šetrným k životnímu prostředí, včetně jejich opětovného využití a zhodnocení.</t>
  </si>
  <si>
    <t>čl. 46 písm. e) v) podpora,  vývoj a zavádění ochrany a posílení biologické rozmanitosti, jakož i udržitelného využívání přírodních zdrojů, zejména s ohledem na ochranu vody, půdy a ovzduší.</t>
  </si>
  <si>
    <t xml:space="preserve">čl. 46 písm. f) přispívání ke zmírňování změny klimatu a přizpůsobování se této změně </t>
  </si>
  <si>
    <t>čl. 46 písm. g) zvyšování obchodní hodnoty a jakosti produktů, včetně zlepšování jakosti produktů a vývoje produktů s chráněným označením původu nebo chráněným zeměpisným označením nebo produktů, na něž se vztahují unijní či vnitrostátní režimy jakosti uznané členskými státy</t>
  </si>
  <si>
    <t>čl. 46 písm. h) propagace produktů a jejich uvádění na trh</t>
  </si>
  <si>
    <t>čl. 46 písm. j) předcházení krizím a řízení rizik se zaměřením na zamezení narušení na trzích příslušného odvětví a na zvládání těchto narušení</t>
  </si>
  <si>
    <t xml:space="preserve">čl. 12 - související s agroenvironmentálně-klimatickými cíli </t>
  </si>
  <si>
    <t xml:space="preserve">čl. 14 - související s propagací, komunikací a marketingem </t>
  </si>
  <si>
    <t>Popis výchozího stavu 
před změnou operačního programu</t>
  </si>
  <si>
    <t>Popis cílového stavu
po změně operačního programu</t>
  </si>
  <si>
    <t>Vypište plnění cílů u opatření a výdajů, které byly změnou přidány.</t>
  </si>
  <si>
    <t>Oznámení o změně OPP do 15 %
(OP vejce)</t>
  </si>
  <si>
    <t>Plánovaná hodnota výdaje po změně bez DPH (Kč)</t>
  </si>
  <si>
    <t xml:space="preserve">% podpory
dle čl. 68 NEPR 2021/2115 </t>
  </si>
  <si>
    <t>Podpora na plánovaný výdaj (Kč)</t>
  </si>
  <si>
    <t>Procenta</t>
  </si>
  <si>
    <t>50 %</t>
  </si>
  <si>
    <t>60 %</t>
  </si>
  <si>
    <t>Operační program lze v průběhu kalendářního roku změnit bez předchozího schválení Fondem pouze v případě, že celková hodnota změny operačního programu nepřesáhne 15 % hodnoty schváleného operačního programu pro příslušný kalendářní rok. Tato změna se může týkat pouze schválených opatření a skupin výdajů operačního programu.</t>
  </si>
  <si>
    <t>-</t>
  </si>
  <si>
    <t>a)</t>
  </si>
  <si>
    <t>b)</t>
  </si>
  <si>
    <t>d)</t>
  </si>
  <si>
    <t>e)</t>
  </si>
  <si>
    <t>f)</t>
  </si>
  <si>
    <t>g)</t>
  </si>
  <si>
    <t>h)</t>
  </si>
  <si>
    <t>j)</t>
  </si>
  <si>
    <t>c)</t>
  </si>
  <si>
    <t>i)</t>
  </si>
  <si>
    <t>Celkem</t>
  </si>
  <si>
    <t>S1480037.03</t>
  </si>
  <si>
    <t xml:space="preserve"> S1480037.03</t>
  </si>
  <si>
    <t xml:space="preserve">Sledované cíle podle nařízení Evropského parlamentu a Rady (EU) 2021/2115 - čl. 46 písm. a), d), e) nebo f) </t>
  </si>
  <si>
    <t>Sledované cíle podle nařízení Komise v přenesené pravomoci (EU) 2022/126 (opatření související s agroenvironmentálně klimatickými cíli) - čl. 12 odst. 1 písm. a) až i)</t>
  </si>
  <si>
    <t>Výdaje spojené s pořízením výpočetní techniky</t>
  </si>
  <si>
    <t>Výdaje spojené s pořízením softwarového vybavení</t>
  </si>
  <si>
    <t>Výdaje spojené s výzkumem a předáním odborných informací z oblasti šetrných technologií chovu kuřat a nosnic, zejména z oblasti integrované produkce a ekologického zemědělství, zavádění inovativních postupů v oblasti chovů a zpracování produkce</t>
  </si>
  <si>
    <t>Výdaje spojené s vybudováním staveb pro umístění technologií pro odchov a chov drůbeže</t>
  </si>
  <si>
    <t>Výdaje spojené s pořízením stroje zajišťujícího přepravu vajec i drůbeže s výjimkou uvádění na trh a distribuci, nebo s dopravou v rámci organizace producentů</t>
  </si>
  <si>
    <t>Výdaje na technologie a zařízení určené pro odchov drůbeže v alternativních systémech</t>
  </si>
  <si>
    <t>Výdaje spojené s pořízením technologií chovu drůbeže v alternativních systémech</t>
  </si>
  <si>
    <t>Výdaje spojené s pořízením technologie nebo stroje určených pro manipulaci s drůbežím trusem a podestýlkou</t>
  </si>
  <si>
    <t>Výdaje spojené s pořízením technologií a systémů zajišťujících ochranu zvířat proti týrání – automatické záložní zdroje elektrického proudu, záložní zdroje vody pro napájení zvířat, systémy monitoringu stájového klimatu, alarmové výstražní systémy atd.</t>
  </si>
  <si>
    <t>Výdaje na technologie zajišťující řízení teplotní nebo vlhkostní režim určených pro zachování deklarovaných jakostních znaků výrobků</t>
  </si>
  <si>
    <t>Výdaje spojené s pořízením technolog. systémů sloužících k předcházení vzniku salmonel a patogenů pro technologie a zařízení mytí přepravních obalů, vozidel, výdaje na systémy strojní očisty technologií a budov,které přichází do styku s drůbeží nebo vejci</t>
  </si>
  <si>
    <t>Podpora investic do jímání dešťových (povrchových) vod do akumulací s úpravnou vod, s následným využitím pro napájení zvířat</t>
  </si>
  <si>
    <t>Podpora investic do vytápění objektů vztahujících se k produkci vajec, a to technologie na zdroj tepla</t>
  </si>
  <si>
    <t>Podpora systémů a mobilních zařízení na otevřených prostranstvích a pastvinách sloužících k napájení zvířat a odpočinku s cílem prostorového rozložení zvířat, aby nedocházelo k degradaci půdy a ploch v místech napajedel, venkovních krmišť a odpočíváren</t>
  </si>
  <si>
    <t>Podpora systémů a technologií umožňujících šetrnou manipulaci se zvířaty přímo na otevřených prostranstvích při činnostech – kontroly zdravotního stavu, vakcinace, vážení zvířat, nakládání a skládání zvířat</t>
  </si>
  <si>
    <t>Výdaje na technologie zpracování vlastní produkce (technologie pro třídění, značení, prosvětlování, desinfekci ultrafialovým světlem a balení vajec, na robotickou paletizaci hotové produkce, automat. zaskladňování výtluku vajec, sušení vajec)</t>
  </si>
  <si>
    <t>Výdaje spojené s budováním staveb určených pro třídění, skladování a manipulaci s produkcí</t>
  </si>
  <si>
    <t>Výdaje k pořízení a zavádění technologií, strojů a zařízení, které efektivně snižují, likvidují nebo napomáhají tlumit dopady živočišné výroby provozované pro účely získání produkce ve všech fázích vzniku produkce, včetně služeb s tímto spojených</t>
  </si>
  <si>
    <t>Výdaje k pořízení a zavádění technologií šetrných vůči životnímu prostředí, snížení uhlíkové stopy, včetně služeb s tímto spojených</t>
  </si>
  <si>
    <t>25.</t>
  </si>
  <si>
    <t>Výdaje spojené se splácením jistiny úvěru a leasingu na pořízení investic do hmotných aktiv, očištěné o provozní náklady a úroky</t>
  </si>
  <si>
    <t>26.</t>
  </si>
  <si>
    <t>Výdaje na pořízení technologií pro čištění nebo úpravu vody související s produkcí uznaného produktu organizace producentů</t>
  </si>
  <si>
    <t>27.</t>
  </si>
  <si>
    <t>Personální výdaje související s prováděním tohoto opatření</t>
  </si>
  <si>
    <t>28.</t>
  </si>
  <si>
    <t>Správní výdaje související s prováděním tohoto opatření</t>
  </si>
  <si>
    <t>Sledované cíle podle nařízení Komise v přenesené pravomoci (EU) 2022/126 (opatření související s agroenvironmentálně klimatickými cíli) - čl. 12 odst. 1 písm. a), e), g) nebo i)</t>
  </si>
  <si>
    <t>Výdaje spojené se získáním informací o alternativních způsobech chovu drůbeže a environmentálních tématech</t>
  </si>
  <si>
    <t>Sledované cíle podle nařízení Evropského parlamentu a Rady (EU) 2021/2115- čl. 46 písm. a) nebo b)</t>
  </si>
  <si>
    <t>Pronájem nebo pacht skladovacích a manipulačních prostor jako účelná náhrada výstavby nových skladů</t>
  </si>
  <si>
    <t>Sledované cíle podle nařízení Evropského parlamentu a Rady (EU) 2021/2115 -čl. 46 písm. h)</t>
  </si>
  <si>
    <t>Sledované cíle podle nařízení Komise v přenesené pravomoci (EU) 2022/126 (opatření související s agroenvironmentálně klimatickými cíli) -čl. 14 odst. 1 písm. a), b) nebo c)</t>
  </si>
  <si>
    <t>Výdaje spojené s aktivním marketingem</t>
  </si>
  <si>
    <t>Výdaje spojené se získáním odborných informací pro kontrolu zdravotního stavu a monitoringu výživy</t>
  </si>
  <si>
    <t>VI. Sledovatelnost, certifikace a monitorování jakosti produktů</t>
  </si>
  <si>
    <t>Zvláštní výdaje spojené s certifikací produkce ve výši 100 % z fakturované částky</t>
  </si>
  <si>
    <t>Zvláštní výdaje na certifikaci procesů řízení třídění, skladování, logistiky nebo zpracování produkce potřebné pro uvádění produktu na trh ve výši 100 % z fakturované částky</t>
  </si>
  <si>
    <t>Sledované cíle podle nařízení Komise v přenesené pravomoci (EU) 2022/126 (opatření související s agroenvironmentálně klimatickými cíli) - čl. 12 odst. 1 písm. a), b) nebo i)</t>
  </si>
  <si>
    <t>Zvláštní výdaje na výsadbu zeleně v kontaktní vzdálenosti stájí, s cílem snížit teplotu stájového prostředí a tím snížit energetickou závislost na trhu ve výši 100 % z fakturované částky</t>
  </si>
  <si>
    <t xml:space="preserve">Výdaje spojené s pojištěním zvířat nebo produkce vajec v případě ztrát v důsledku přírodních katastrof, nepříznivých klimatických jevů a napadení chorobami nebo škůdci do výše 80 % celkové podpory z veřejných prostředků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</si>
</sst>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#,##0\ &quot;Kč&quot;"/>
  </numFmts>
  <fonts count="45" x14ac:knownFonts="1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1"/>
      <color indexed="26"/>
      <name val="Verdana"/>
      <family val="2"/>
    </font>
    <font>
      <sz val="10"/>
      <name val="Verdana"/>
      <family val="2"/>
    </font>
    <font>
      <sz val="7"/>
      <name val="Verdana"/>
      <family val="2"/>
    </font>
    <font>
      <sz val="8"/>
      <name val="Verdana"/>
      <family val="2"/>
    </font>
    <font>
      <sz val="7"/>
      <color indexed="26"/>
      <name val="Verdana"/>
      <family val="2"/>
    </font>
    <font>
      <sz val="10"/>
      <color indexed="26"/>
      <name val="Verdana"/>
      <family val="2"/>
    </font>
    <font>
      <b/>
      <sz val="11"/>
      <color indexed="26"/>
      <name val="Verdana"/>
      <family val="2"/>
    </font>
    <font>
      <sz val="10"/>
      <color indexed="26"/>
      <name val="Verdana"/>
      <family val="2"/>
      <charset val="238"/>
    </font>
    <font>
      <sz val="8"/>
      <color indexed="26"/>
      <name val="Verdana"/>
      <family val="2"/>
      <charset val="238"/>
    </font>
    <font>
      <sz val="10"/>
      <name val="Arial"/>
      <family val="2"/>
      <charset val="238"/>
    </font>
    <font>
      <sz val="10"/>
      <color rgb="FF044628"/>
      <name val="Verdana"/>
      <family val="2"/>
    </font>
    <font>
      <sz val="8"/>
      <color rgb="FF044628"/>
      <name val="Verdana"/>
      <family val="2"/>
    </font>
    <font>
      <b/>
      <sz val="11"/>
      <color rgb="FF044628"/>
      <name val="Verdana"/>
      <family val="2"/>
      <charset val="238"/>
    </font>
    <font>
      <sz val="10"/>
      <name val="Verdana"/>
      <family val="2"/>
      <charset val="238"/>
    </font>
    <font>
      <sz val="14"/>
      <color indexed="26"/>
      <name val="Verdana"/>
      <family val="2"/>
      <charset val="238"/>
    </font>
    <font>
      <sz val="11"/>
      <color theme="1"/>
      <name val="Calibri"/>
      <family val="2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CE"/>
      <charset val="238"/>
    </font>
    <font>
      <sz val="11"/>
      <name val="Verdana"/>
      <family val="2"/>
    </font>
    <font>
      <b/>
      <sz val="11"/>
      <color rgb="FF044628"/>
      <name val="Verdana"/>
      <family val="2"/>
    </font>
    <font>
      <sz val="11"/>
      <color indexed="26"/>
      <name val="Verdana"/>
      <family val="2"/>
      <charset val="238"/>
    </font>
    <font>
      <sz val="11"/>
      <color rgb="FF044628"/>
      <name val="Verdana"/>
      <family val="2"/>
    </font>
    <font>
      <sz val="10"/>
      <color indexed="26"/>
      <name val="Arial CE"/>
      <charset val="238"/>
    </font>
    <font>
      <b/>
      <sz val="10"/>
      <color indexed="26"/>
      <name val="Arial CE"/>
      <charset val="238"/>
    </font>
    <font>
      <b/>
      <sz val="10"/>
      <color rgb="FF044628"/>
      <name val="Verdana"/>
      <family val="2"/>
    </font>
    <font>
      <sz val="8"/>
      <color rgb="FF044628"/>
      <name val="Verdana"/>
      <family val="2"/>
      <charset val="238"/>
    </font>
    <font>
      <b/>
      <sz val="10"/>
      <color indexed="26"/>
      <name val="Verdana"/>
      <family val="2"/>
      <charset val="238"/>
    </font>
    <font>
      <b/>
      <sz val="14"/>
      <color indexed="26"/>
      <name val="Verdana"/>
      <family val="2"/>
      <charset val="238"/>
    </font>
    <font>
      <sz val="13"/>
      <color indexed="26"/>
      <name val="Verdana"/>
      <family val="2"/>
    </font>
    <font>
      <sz val="7"/>
      <color rgb="FF044628"/>
      <name val="Verdana"/>
      <family val="2"/>
    </font>
    <font>
      <sz val="10"/>
      <color rgb="FF044628"/>
      <name val="Verdana"/>
      <family val="2"/>
      <charset val="238"/>
    </font>
    <font>
      <b/>
      <sz val="10"/>
      <color rgb="FF044628"/>
      <name val="Verdana"/>
      <family val="2"/>
      <charset val="238"/>
    </font>
    <font>
      <sz val="10"/>
      <color theme="1"/>
      <name val="Arial CE"/>
      <charset val="238"/>
    </font>
    <font>
      <sz val="10"/>
      <color theme="1"/>
      <name val="Verdana"/>
      <family val="2"/>
      <charset val="238"/>
    </font>
    <font>
      <sz val="7"/>
      <color indexed="26"/>
      <name val="Verdana"/>
      <family val="2"/>
      <charset val="238"/>
    </font>
    <font>
      <sz val="8"/>
      <color indexed="26"/>
      <name val="Verdana"/>
      <family val="2"/>
    </font>
    <font>
      <sz val="14"/>
      <color rgb="FF044628"/>
      <name val="Verdana"/>
      <family val="2"/>
    </font>
    <font>
      <sz val="13"/>
      <color rgb="FF044628"/>
      <name val="Verdana"/>
      <family val="2"/>
    </font>
    <font>
      <b/>
      <sz val="8"/>
      <color rgb="FF044628"/>
      <name val="Verdana"/>
      <family val="2"/>
    </font>
    <font>
      <b/>
      <sz val="8"/>
      <color rgb="FF044628"/>
      <name val="Verdana"/>
      <family val="2"/>
      <charset val="238"/>
    </font>
    <font>
      <b/>
      <sz val="11"/>
      <color indexed="26"/>
      <name val="Verdana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rgb="FFE5ECE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</fills>
  <borders count="49">
    <border>
      <left/>
      <right/>
      <top/>
      <bottom/>
      <diagonal/>
    </border>
    <border>
      <left style="thin">
        <color indexed="25"/>
      </left>
      <right/>
      <top/>
      <bottom/>
      <diagonal/>
    </border>
    <border>
      <left/>
      <right style="thin">
        <color indexed="25"/>
      </right>
      <top/>
      <bottom/>
      <diagonal/>
    </border>
    <border>
      <left style="thin">
        <color rgb="FF9BB5A5"/>
      </left>
      <right/>
      <top/>
      <bottom/>
      <diagonal/>
    </border>
    <border>
      <left/>
      <right/>
      <top/>
      <bottom style="thin">
        <color indexed="25"/>
      </bottom>
      <diagonal/>
    </border>
    <border>
      <left style="medium">
        <color rgb="FF044628"/>
      </left>
      <right/>
      <top/>
      <bottom/>
      <diagonal/>
    </border>
    <border>
      <left style="medium">
        <color rgb="FF044628"/>
      </left>
      <right/>
      <top style="medium">
        <color rgb="FF044628"/>
      </top>
      <bottom/>
      <diagonal/>
    </border>
    <border>
      <left/>
      <right/>
      <top style="medium">
        <color rgb="FF044628"/>
      </top>
      <bottom/>
      <diagonal/>
    </border>
    <border>
      <left style="thin">
        <color indexed="25"/>
      </left>
      <right/>
      <top style="medium">
        <color rgb="FF044628"/>
      </top>
      <bottom/>
      <diagonal/>
    </border>
    <border>
      <left/>
      <right style="thin">
        <color indexed="25"/>
      </right>
      <top style="medium">
        <color rgb="FF044628"/>
      </top>
      <bottom/>
      <diagonal/>
    </border>
    <border>
      <left/>
      <right style="medium">
        <color rgb="FF044628"/>
      </right>
      <top style="medium">
        <color rgb="FF044628"/>
      </top>
      <bottom/>
      <diagonal/>
    </border>
    <border>
      <left/>
      <right style="medium">
        <color rgb="FF044628"/>
      </right>
      <top/>
      <bottom/>
      <diagonal/>
    </border>
    <border>
      <left style="medium">
        <color rgb="FF044628"/>
      </left>
      <right/>
      <top/>
      <bottom style="medium">
        <color rgb="FF044628"/>
      </bottom>
      <diagonal/>
    </border>
    <border>
      <left/>
      <right/>
      <top/>
      <bottom style="medium">
        <color rgb="FF044628"/>
      </bottom>
      <diagonal/>
    </border>
    <border>
      <left/>
      <right style="medium">
        <color rgb="FF044628"/>
      </right>
      <top/>
      <bottom style="medium">
        <color rgb="FF044628"/>
      </bottom>
      <diagonal/>
    </border>
    <border>
      <left style="thin">
        <color rgb="FF9BB5A5"/>
      </left>
      <right/>
      <top style="medium">
        <color rgb="FF044628"/>
      </top>
      <bottom/>
      <diagonal/>
    </border>
    <border>
      <left/>
      <right style="thin">
        <color rgb="FF9BB5A5"/>
      </right>
      <top style="medium">
        <color rgb="FF044628"/>
      </top>
      <bottom/>
      <diagonal/>
    </border>
    <border>
      <left/>
      <right style="thin">
        <color rgb="FF9BB5A5"/>
      </right>
      <top/>
      <bottom/>
      <diagonal/>
    </border>
    <border>
      <left style="thin">
        <color rgb="FF9BB5A5"/>
      </left>
      <right style="thin">
        <color rgb="FF9BB5A5"/>
      </right>
      <top style="thin">
        <color rgb="FF9BB5A5"/>
      </top>
      <bottom style="thin">
        <color rgb="FF9BB5A5"/>
      </bottom>
      <diagonal/>
    </border>
    <border>
      <left style="thin">
        <color rgb="FF9BB5A5"/>
      </left>
      <right/>
      <top style="thin">
        <color rgb="FF9BB5A5"/>
      </top>
      <bottom style="thin">
        <color rgb="FF9BB5A5"/>
      </bottom>
      <diagonal/>
    </border>
    <border>
      <left/>
      <right/>
      <top style="thin">
        <color rgb="FF9BB5A5"/>
      </top>
      <bottom style="thin">
        <color rgb="FF9BB5A5"/>
      </bottom>
      <diagonal/>
    </border>
    <border>
      <left/>
      <right style="thin">
        <color rgb="FF9BB5A5"/>
      </right>
      <top style="thin">
        <color rgb="FF9BB5A5"/>
      </top>
      <bottom style="thin">
        <color rgb="FF9BB5A5"/>
      </bottom>
      <diagonal/>
    </border>
    <border>
      <left/>
      <right/>
      <top/>
      <bottom style="thin">
        <color rgb="FF9BB5A5"/>
      </bottom>
      <diagonal/>
    </border>
    <border>
      <left/>
      <right/>
      <top/>
      <bottom style="medium">
        <color indexed="26"/>
      </bottom>
      <diagonal/>
    </border>
    <border>
      <left style="thin">
        <color indexed="25"/>
      </left>
      <right/>
      <top style="medium">
        <color indexed="26"/>
      </top>
      <bottom/>
      <diagonal/>
    </border>
    <border>
      <left/>
      <right/>
      <top style="medium">
        <color indexed="26"/>
      </top>
      <bottom/>
      <diagonal/>
    </border>
    <border>
      <left/>
      <right style="thin">
        <color rgb="FF9BB5A5"/>
      </right>
      <top style="medium">
        <color indexed="26"/>
      </top>
      <bottom/>
      <diagonal/>
    </border>
    <border>
      <left/>
      <right style="thin">
        <color indexed="25"/>
      </right>
      <top style="medium">
        <color indexed="26"/>
      </top>
      <bottom/>
      <diagonal/>
    </border>
    <border>
      <left style="medium">
        <color rgb="FF9BB5A5"/>
      </left>
      <right style="medium">
        <color rgb="FF9BB5A5"/>
      </right>
      <top style="medium">
        <color rgb="FF9BB5A5"/>
      </top>
      <bottom/>
      <diagonal/>
    </border>
    <border>
      <left style="medium">
        <color rgb="FF9BB5A5"/>
      </left>
      <right style="medium">
        <color rgb="FF9BB5A5"/>
      </right>
      <top/>
      <bottom/>
      <diagonal/>
    </border>
    <border>
      <left style="medium">
        <color rgb="FF9BB5A5"/>
      </left>
      <right style="medium">
        <color rgb="FF9BB5A5"/>
      </right>
      <top/>
      <bottom style="medium">
        <color rgb="FF9BB5A5"/>
      </bottom>
      <diagonal/>
    </border>
    <border>
      <left style="medium">
        <color rgb="FF9BB5A5"/>
      </left>
      <right/>
      <top style="medium">
        <color rgb="FF9BB5A5"/>
      </top>
      <bottom style="thin">
        <color rgb="FF9BB5A5"/>
      </bottom>
      <diagonal/>
    </border>
    <border>
      <left/>
      <right/>
      <top style="medium">
        <color rgb="FF9BB5A5"/>
      </top>
      <bottom style="thin">
        <color rgb="FF9BB5A5"/>
      </bottom>
      <diagonal/>
    </border>
    <border>
      <left/>
      <right style="medium">
        <color rgb="FF9BB5A5"/>
      </right>
      <top style="medium">
        <color rgb="FF9BB5A5"/>
      </top>
      <bottom style="thin">
        <color rgb="FF9BB5A5"/>
      </bottom>
      <diagonal/>
    </border>
    <border>
      <left style="medium">
        <color rgb="FF9BB5A5"/>
      </left>
      <right style="thin">
        <color rgb="FF9BB5A5"/>
      </right>
      <top style="medium">
        <color rgb="FF9BB5A5"/>
      </top>
      <bottom style="thin">
        <color rgb="FF9BB5A5"/>
      </bottom>
      <diagonal/>
    </border>
    <border>
      <left style="thin">
        <color rgb="FF9BB5A5"/>
      </left>
      <right style="thin">
        <color rgb="FF9BB5A5"/>
      </right>
      <top style="medium">
        <color rgb="FF9BB5A5"/>
      </top>
      <bottom style="thin">
        <color rgb="FF9BB5A5"/>
      </bottom>
      <diagonal/>
    </border>
    <border>
      <left style="thin">
        <color rgb="FF9BB5A5"/>
      </left>
      <right style="medium">
        <color rgb="FF9BB5A5"/>
      </right>
      <top style="medium">
        <color rgb="FF9BB5A5"/>
      </top>
      <bottom style="thin">
        <color rgb="FF9BB5A5"/>
      </bottom>
      <diagonal/>
    </border>
    <border>
      <left style="medium">
        <color rgb="FF9BB5A5"/>
      </left>
      <right/>
      <top style="thin">
        <color rgb="FF9BB5A5"/>
      </top>
      <bottom style="thin">
        <color rgb="FF9BB5A5"/>
      </bottom>
      <diagonal/>
    </border>
    <border>
      <left/>
      <right style="medium">
        <color rgb="FF9BB5A5"/>
      </right>
      <top style="thin">
        <color rgb="FF9BB5A5"/>
      </top>
      <bottom style="thin">
        <color rgb="FF9BB5A5"/>
      </bottom>
      <diagonal/>
    </border>
    <border>
      <left style="medium">
        <color rgb="FF9BB5A5"/>
      </left>
      <right style="thin">
        <color rgb="FF9BB5A5"/>
      </right>
      <top style="thin">
        <color rgb="FF9BB5A5"/>
      </top>
      <bottom style="thin">
        <color rgb="FF9BB5A5"/>
      </bottom>
      <diagonal/>
    </border>
    <border>
      <left style="thin">
        <color rgb="FF9BB5A5"/>
      </left>
      <right style="medium">
        <color rgb="FF9BB5A5"/>
      </right>
      <top style="thin">
        <color rgb="FF9BB5A5"/>
      </top>
      <bottom style="thin">
        <color rgb="FF9BB5A5"/>
      </bottom>
      <diagonal/>
    </border>
    <border>
      <left style="medium">
        <color rgb="FF9BB5A5"/>
      </left>
      <right/>
      <top/>
      <bottom style="medium">
        <color rgb="FF9BB5A5"/>
      </bottom>
      <diagonal/>
    </border>
    <border>
      <left/>
      <right/>
      <top/>
      <bottom style="medium">
        <color rgb="FF9BB5A5"/>
      </bottom>
      <diagonal/>
    </border>
    <border>
      <left/>
      <right style="medium">
        <color rgb="FF9BB5A5"/>
      </right>
      <top/>
      <bottom style="medium">
        <color rgb="FF9BB5A5"/>
      </bottom>
      <diagonal/>
    </border>
    <border>
      <left style="medium">
        <color rgb="FF9BB5A5"/>
      </left>
      <right style="thin">
        <color rgb="FF9BB5A5"/>
      </right>
      <top style="thin">
        <color rgb="FF9BB5A5"/>
      </top>
      <bottom style="medium">
        <color rgb="FF9BB5A5"/>
      </bottom>
      <diagonal/>
    </border>
    <border>
      <left style="thin">
        <color rgb="FF9BB5A5"/>
      </left>
      <right style="thin">
        <color rgb="FF9BB5A5"/>
      </right>
      <top style="thin">
        <color rgb="FF9BB5A5"/>
      </top>
      <bottom style="medium">
        <color rgb="FF9BB5A5"/>
      </bottom>
      <diagonal/>
    </border>
    <border>
      <left style="thin">
        <color rgb="FF9BB5A5"/>
      </left>
      <right style="medium">
        <color rgb="FF9BB5A5"/>
      </right>
      <top style="thin">
        <color rgb="FF9BB5A5"/>
      </top>
      <bottom style="medium">
        <color rgb="FF9BB5A5"/>
      </bottom>
      <diagonal/>
    </border>
    <border>
      <left style="thin">
        <color rgb="FF9BB5A5"/>
      </left>
      <right style="thin">
        <color rgb="FF9BB5A5"/>
      </right>
      <top style="thin">
        <color rgb="FF9BB5A5"/>
      </top>
      <bottom/>
      <diagonal/>
    </border>
    <border>
      <left style="thin">
        <color rgb="FF9BB5A5"/>
      </left>
      <right style="thin">
        <color rgb="FF9BB5A5"/>
      </right>
      <top/>
      <bottom style="thin">
        <color rgb="FF9BB5A5"/>
      </bottom>
      <diagonal/>
    </border>
  </borders>
  <cellStyleXfs count="6">
    <xf numFmtId="0" fontId="0" fillId="0" borderId="0"/>
    <xf numFmtId="0" fontId="12" fillId="0" borderId="0"/>
    <xf numFmtId="0" fontId="2" fillId="0" borderId="0"/>
    <xf numFmtId="0" fontId="18" fillId="0" borderId="0"/>
    <xf numFmtId="0" fontId="2" fillId="0" borderId="0"/>
    <xf numFmtId="0" fontId="2" fillId="0" borderId="0"/>
  </cellStyleXfs>
  <cellXfs count="276">
    <xf numFmtId="0" fontId="0" fillId="0" borderId="0" xfId="0"/>
    <xf numFmtId="0" fontId="0" fillId="0" borderId="0" xfId="0" applyProtection="1"/>
    <xf numFmtId="0" fontId="4" fillId="4" borderId="5" xfId="0" applyFont="1" applyFill="1" applyBorder="1" applyProtection="1"/>
    <xf numFmtId="0" fontId="4" fillId="5" borderId="0" xfId="0" applyFont="1" applyFill="1" applyBorder="1" applyProtection="1"/>
    <xf numFmtId="0" fontId="8" fillId="3" borderId="6" xfId="1" applyFont="1" applyFill="1" applyBorder="1" applyProtection="1"/>
    <xf numFmtId="0" fontId="8" fillId="3" borderId="7" xfId="1" applyFont="1" applyFill="1" applyBorder="1" applyProtection="1"/>
    <xf numFmtId="49" fontId="8" fillId="3" borderId="7" xfId="1" applyNumberFormat="1" applyFont="1" applyFill="1" applyBorder="1" applyAlignment="1" applyProtection="1">
      <alignment horizontal="center"/>
    </xf>
    <xf numFmtId="0" fontId="8" fillId="3" borderId="9" xfId="1" applyFont="1" applyFill="1" applyBorder="1" applyProtection="1"/>
    <xf numFmtId="0" fontId="7" fillId="3" borderId="15" xfId="0" applyFont="1" applyFill="1" applyBorder="1" applyAlignment="1" applyProtection="1">
      <alignment horizontal="left" vertical="center" indent="1"/>
    </xf>
    <xf numFmtId="0" fontId="4" fillId="3" borderId="10" xfId="0" applyFont="1" applyFill="1" applyBorder="1" applyAlignment="1" applyProtection="1"/>
    <xf numFmtId="0" fontId="8" fillId="3" borderId="5" xfId="1" applyFont="1" applyFill="1" applyBorder="1" applyProtection="1"/>
    <xf numFmtId="0" fontId="3" fillId="3" borderId="0" xfId="1" applyFont="1" applyFill="1" applyBorder="1" applyProtection="1"/>
    <xf numFmtId="0" fontId="8" fillId="3" borderId="0" xfId="1" applyFont="1" applyFill="1" applyBorder="1" applyProtection="1"/>
    <xf numFmtId="49" fontId="8" fillId="3" borderId="0" xfId="1" applyNumberFormat="1" applyFont="1" applyFill="1" applyBorder="1" applyAlignment="1" applyProtection="1">
      <alignment horizontal="center"/>
    </xf>
    <xf numFmtId="0" fontId="8" fillId="3" borderId="2" xfId="1" applyFont="1" applyFill="1" applyBorder="1" applyProtection="1"/>
    <xf numFmtId="0" fontId="7" fillId="3" borderId="3" xfId="0" applyFont="1" applyFill="1" applyBorder="1" applyAlignment="1" applyProtection="1">
      <alignment horizontal="left" vertical="center" indent="1"/>
    </xf>
    <xf numFmtId="0" fontId="7" fillId="3" borderId="11" xfId="0" applyFont="1" applyFill="1" applyBorder="1" applyProtection="1"/>
    <xf numFmtId="49" fontId="3" fillId="3" borderId="0" xfId="1" applyNumberFormat="1" applyFont="1" applyFill="1" applyBorder="1" applyAlignment="1" applyProtection="1">
      <alignment horizontal="center"/>
    </xf>
    <xf numFmtId="0" fontId="1" fillId="0" borderId="11" xfId="0" applyFont="1" applyBorder="1" applyAlignment="1" applyProtection="1"/>
    <xf numFmtId="0" fontId="0" fillId="3" borderId="11" xfId="0" applyFill="1" applyBorder="1" applyAlignment="1" applyProtection="1"/>
    <xf numFmtId="0" fontId="4" fillId="4" borderId="0" xfId="0" applyFont="1" applyFill="1" applyBorder="1" applyProtection="1"/>
    <xf numFmtId="49" fontId="4" fillId="4" borderId="0" xfId="0" applyNumberFormat="1" applyFont="1" applyFill="1" applyBorder="1" applyAlignment="1" applyProtection="1">
      <alignment horizontal="center"/>
    </xf>
    <xf numFmtId="164" fontId="4" fillId="5" borderId="0" xfId="0" applyNumberFormat="1" applyFont="1" applyFill="1" applyBorder="1" applyProtection="1"/>
    <xf numFmtId="0" fontId="6" fillId="5" borderId="11" xfId="0" applyFont="1" applyFill="1" applyBorder="1" applyProtection="1"/>
    <xf numFmtId="0" fontId="4" fillId="2" borderId="5" xfId="0" applyFont="1" applyFill="1" applyBorder="1" applyAlignment="1" applyProtection="1"/>
    <xf numFmtId="0" fontId="4" fillId="2" borderId="0" xfId="0" applyFont="1" applyFill="1" applyBorder="1" applyAlignment="1" applyProtection="1"/>
    <xf numFmtId="0" fontId="6" fillId="6" borderId="0" xfId="0" applyFont="1" applyFill="1" applyBorder="1" applyAlignment="1" applyProtection="1"/>
    <xf numFmtId="0" fontId="9" fillId="2" borderId="0" xfId="0" applyFont="1" applyFill="1" applyBorder="1" applyAlignment="1" applyProtection="1"/>
    <xf numFmtId="49" fontId="11" fillId="2" borderId="0" xfId="0" applyNumberFormat="1" applyFont="1" applyFill="1" applyBorder="1" applyAlignment="1" applyProtection="1">
      <alignment horizontal="center"/>
    </xf>
    <xf numFmtId="0" fontId="11" fillId="2" borderId="0" xfId="0" applyFont="1" applyFill="1" applyBorder="1" applyAlignment="1" applyProtection="1"/>
    <xf numFmtId="0" fontId="11" fillId="2" borderId="0" xfId="0" applyNumberFormat="1" applyFont="1" applyFill="1" applyBorder="1" applyAlignment="1" applyProtection="1"/>
    <xf numFmtId="0" fontId="10" fillId="2" borderId="0" xfId="0" applyFont="1" applyFill="1" applyBorder="1" applyAlignment="1" applyProtection="1"/>
    <xf numFmtId="164" fontId="10" fillId="2" borderId="0" xfId="0" applyNumberFormat="1" applyFont="1" applyFill="1" applyBorder="1" applyAlignment="1" applyProtection="1"/>
    <xf numFmtId="0" fontId="10" fillId="2" borderId="11" xfId="0" applyFont="1" applyFill="1" applyBorder="1" applyAlignment="1" applyProtection="1"/>
    <xf numFmtId="0" fontId="13" fillId="5" borderId="4" xfId="0" applyFont="1" applyFill="1" applyBorder="1" applyProtection="1"/>
    <xf numFmtId="0" fontId="15" fillId="2" borderId="4" xfId="0" applyFont="1" applyFill="1" applyBorder="1" applyProtection="1"/>
    <xf numFmtId="49" fontId="14" fillId="2" borderId="4" xfId="0" applyNumberFormat="1" applyFont="1" applyFill="1" applyBorder="1" applyAlignment="1" applyProtection="1">
      <alignment horizontal="center"/>
    </xf>
    <xf numFmtId="164" fontId="11" fillId="2" borderId="0" xfId="0" applyNumberFormat="1" applyFont="1" applyFill="1" applyBorder="1" applyAlignment="1" applyProtection="1"/>
    <xf numFmtId="0" fontId="11" fillId="2" borderId="11" xfId="0" applyFont="1" applyFill="1" applyBorder="1" applyAlignment="1" applyProtection="1"/>
    <xf numFmtId="49" fontId="9" fillId="2" borderId="0" xfId="0" applyNumberFormat="1" applyFont="1" applyFill="1" applyBorder="1" applyAlignment="1" applyProtection="1">
      <alignment horizontal="center"/>
    </xf>
    <xf numFmtId="0" fontId="4" fillId="2" borderId="5" xfId="0" applyFont="1" applyFill="1" applyBorder="1" applyProtection="1"/>
    <xf numFmtId="0" fontId="4" fillId="2" borderId="0" xfId="0" applyFont="1" applyFill="1" applyBorder="1" applyProtection="1"/>
    <xf numFmtId="0" fontId="4" fillId="2" borderId="11" xfId="0" applyFont="1" applyFill="1" applyBorder="1" applyProtection="1"/>
    <xf numFmtId="0" fontId="10" fillId="2" borderId="11" xfId="0" applyFont="1" applyFill="1" applyBorder="1" applyProtection="1"/>
    <xf numFmtId="0" fontId="5" fillId="2" borderId="5" xfId="0" applyFont="1" applyFill="1" applyBorder="1" applyProtection="1"/>
    <xf numFmtId="0" fontId="5" fillId="2" borderId="0" xfId="0" applyFont="1" applyFill="1" applyBorder="1" applyProtection="1"/>
    <xf numFmtId="0" fontId="4" fillId="2" borderId="12" xfId="0" applyFont="1" applyFill="1" applyBorder="1" applyProtection="1"/>
    <xf numFmtId="0" fontId="4" fillId="2" borderId="13" xfId="0" applyFont="1" applyFill="1" applyBorder="1" applyProtection="1"/>
    <xf numFmtId="0" fontId="10" fillId="2" borderId="13" xfId="0" applyFont="1" applyFill="1" applyBorder="1" applyAlignment="1" applyProtection="1"/>
    <xf numFmtId="49" fontId="10" fillId="2" borderId="13" xfId="0" applyNumberFormat="1" applyFont="1" applyFill="1" applyBorder="1" applyAlignment="1" applyProtection="1">
      <alignment horizontal="center"/>
    </xf>
    <xf numFmtId="49" fontId="10" fillId="7" borderId="13" xfId="0" applyNumberFormat="1" applyFont="1" applyFill="1" applyBorder="1" applyAlignment="1" applyProtection="1">
      <alignment horizontal="center"/>
    </xf>
    <xf numFmtId="164" fontId="10" fillId="2" borderId="13" xfId="0" applyNumberFormat="1" applyFont="1" applyFill="1" applyBorder="1" applyAlignment="1" applyProtection="1"/>
    <xf numFmtId="0" fontId="10" fillId="2" borderId="14" xfId="0" applyFont="1" applyFill="1" applyBorder="1" applyAlignment="1" applyProtection="1"/>
    <xf numFmtId="0" fontId="18" fillId="0" borderId="0" xfId="3"/>
    <xf numFmtId="0" fontId="19" fillId="0" borderId="0" xfId="0" applyFont="1" applyProtection="1"/>
    <xf numFmtId="0" fontId="20" fillId="0" borderId="0" xfId="2" applyFont="1" applyAlignment="1" applyProtection="1">
      <alignment horizontal="center"/>
    </xf>
    <xf numFmtId="0" fontId="20" fillId="0" borderId="0" xfId="0" applyFont="1" applyProtection="1"/>
    <xf numFmtId="0" fontId="21" fillId="0" borderId="0" xfId="0" applyFont="1"/>
    <xf numFmtId="0" fontId="22" fillId="2" borderId="5" xfId="0" applyFont="1" applyFill="1" applyBorder="1" applyProtection="1"/>
    <xf numFmtId="0" fontId="22" fillId="2" borderId="0" xfId="0" applyFont="1" applyFill="1" applyBorder="1" applyProtection="1"/>
    <xf numFmtId="0" fontId="22" fillId="6" borderId="0" xfId="0" applyFont="1" applyFill="1" applyBorder="1" applyAlignment="1" applyProtection="1"/>
    <xf numFmtId="49" fontId="23" fillId="2" borderId="18" xfId="0" applyNumberFormat="1" applyFont="1" applyFill="1" applyBorder="1" applyAlignment="1" applyProtection="1">
      <alignment horizontal="center" vertical="center" wrapText="1"/>
    </xf>
    <xf numFmtId="0" fontId="23" fillId="2" borderId="18" xfId="0" applyFont="1" applyFill="1" applyBorder="1" applyAlignment="1" applyProtection="1">
      <alignment horizontal="center" vertical="center" wrapText="1"/>
    </xf>
    <xf numFmtId="0" fontId="24" fillId="2" borderId="11" xfId="0" applyFont="1" applyFill="1" applyBorder="1" applyAlignment="1" applyProtection="1"/>
    <xf numFmtId="0" fontId="21" fillId="0" borderId="0" xfId="0" applyFont="1" applyProtection="1"/>
    <xf numFmtId="164" fontId="10" fillId="2" borderId="22" xfId="0" applyNumberFormat="1" applyFont="1" applyFill="1" applyBorder="1" applyAlignment="1" applyProtection="1"/>
    <xf numFmtId="0" fontId="0" fillId="0" borderId="0" xfId="0" applyFont="1" applyProtection="1"/>
    <xf numFmtId="0" fontId="0" fillId="2" borderId="5" xfId="0" applyFont="1" applyFill="1" applyBorder="1" applyAlignment="1" applyProtection="1"/>
    <xf numFmtId="0" fontId="0" fillId="2" borderId="0" xfId="0" applyFont="1" applyFill="1" applyBorder="1" applyAlignment="1" applyProtection="1"/>
    <xf numFmtId="0" fontId="0" fillId="6" borderId="0" xfId="0" applyFont="1" applyFill="1" applyBorder="1" applyAlignment="1" applyProtection="1"/>
    <xf numFmtId="0" fontId="26" fillId="2" borderId="0" xfId="0" applyFont="1" applyFill="1" applyBorder="1" applyAlignment="1" applyProtection="1"/>
    <xf numFmtId="164" fontId="26" fillId="2" borderId="0" xfId="0" applyNumberFormat="1" applyFont="1" applyFill="1" applyBorder="1" applyAlignment="1" applyProtection="1"/>
    <xf numFmtId="0" fontId="26" fillId="2" borderId="11" xfId="0" applyFont="1" applyFill="1" applyBorder="1" applyAlignment="1" applyProtection="1"/>
    <xf numFmtId="0" fontId="1" fillId="2" borderId="5" xfId="0" applyFont="1" applyFill="1" applyBorder="1" applyAlignment="1" applyProtection="1"/>
    <xf numFmtId="0" fontId="1" fillId="2" borderId="0" xfId="0" applyFont="1" applyFill="1" applyBorder="1" applyAlignment="1" applyProtection="1"/>
    <xf numFmtId="0" fontId="1" fillId="6" borderId="0" xfId="0" applyFont="1" applyFill="1" applyBorder="1" applyAlignment="1" applyProtection="1"/>
    <xf numFmtId="0" fontId="27" fillId="2" borderId="0" xfId="0" applyFont="1" applyFill="1" applyBorder="1" applyAlignment="1" applyProtection="1"/>
    <xf numFmtId="164" fontId="27" fillId="2" borderId="0" xfId="0" applyNumberFormat="1" applyFont="1" applyFill="1" applyBorder="1" applyAlignment="1" applyProtection="1"/>
    <xf numFmtId="0" fontId="27" fillId="2" borderId="11" xfId="0" applyFont="1" applyFill="1" applyBorder="1" applyAlignment="1" applyProtection="1"/>
    <xf numFmtId="0" fontId="1" fillId="0" borderId="0" xfId="0" applyFont="1" applyProtection="1"/>
    <xf numFmtId="0" fontId="25" fillId="0" borderId="18" xfId="0" applyFont="1" applyFill="1" applyBorder="1" applyAlignment="1" applyProtection="1">
      <alignment horizontal="center" vertical="center" wrapText="1"/>
      <protection locked="0"/>
    </xf>
    <xf numFmtId="49" fontId="13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8" xfId="0" applyFont="1" applyFill="1" applyBorder="1" applyAlignment="1" applyProtection="1">
      <alignment horizontal="center" vertical="center" wrapText="1"/>
      <protection locked="0"/>
    </xf>
    <xf numFmtId="49" fontId="29" fillId="2" borderId="4" xfId="0" applyNumberFormat="1" applyFont="1" applyFill="1" applyBorder="1" applyAlignment="1" applyProtection="1">
      <alignment horizontal="center"/>
    </xf>
    <xf numFmtId="0" fontId="30" fillId="2" borderId="0" xfId="0" applyFont="1" applyFill="1" applyBorder="1" applyAlignment="1" applyProtection="1"/>
    <xf numFmtId="49" fontId="15" fillId="2" borderId="4" xfId="0" applyNumberFormat="1" applyFont="1" applyFill="1" applyBorder="1" applyAlignment="1" applyProtection="1"/>
    <xf numFmtId="49" fontId="31" fillId="2" borderId="0" xfId="0" applyNumberFormat="1" applyFont="1" applyFill="1" applyBorder="1" applyAlignment="1" applyProtection="1">
      <alignment horizontal="left"/>
    </xf>
    <xf numFmtId="0" fontId="4" fillId="3" borderId="0" xfId="0" applyFont="1" applyFill="1"/>
    <xf numFmtId="0" fontId="4" fillId="2" borderId="0" xfId="0" applyFont="1" applyFill="1"/>
    <xf numFmtId="49" fontId="4" fillId="2" borderId="0" xfId="0" applyNumberFormat="1" applyFont="1" applyFill="1"/>
    <xf numFmtId="0" fontId="4" fillId="0" borderId="0" xfId="0" applyFont="1"/>
    <xf numFmtId="0" fontId="4" fillId="0" borderId="0" xfId="0" applyFont="1" applyFill="1"/>
    <xf numFmtId="0" fontId="6" fillId="3" borderId="0" xfId="0" applyFont="1" applyFill="1"/>
    <xf numFmtId="0" fontId="6" fillId="2" borderId="0" xfId="0" applyFont="1" applyFill="1" applyBorder="1"/>
    <xf numFmtId="0" fontId="25" fillId="2" borderId="0" xfId="0" applyFont="1" applyFill="1" applyBorder="1"/>
    <xf numFmtId="0" fontId="3" fillId="2" borderId="0" xfId="0" applyFont="1" applyFill="1" applyBorder="1"/>
    <xf numFmtId="0" fontId="13" fillId="2" borderId="0" xfId="0" applyFont="1" applyFill="1"/>
    <xf numFmtId="0" fontId="32" fillId="2" borderId="0" xfId="0" applyFont="1" applyFill="1" applyBorder="1"/>
    <xf numFmtId="0" fontId="3" fillId="2" borderId="0" xfId="0" applyFont="1" applyFill="1"/>
    <xf numFmtId="0" fontId="25" fillId="2" borderId="0" xfId="0" applyFont="1" applyFill="1"/>
    <xf numFmtId="0" fontId="6" fillId="0" borderId="0" xfId="0" applyFont="1"/>
    <xf numFmtId="0" fontId="8" fillId="0" borderId="0" xfId="4" applyFont="1" applyFill="1"/>
    <xf numFmtId="0" fontId="4" fillId="3" borderId="0" xfId="0" applyFont="1" applyFill="1" applyBorder="1"/>
    <xf numFmtId="0" fontId="8" fillId="2" borderId="0" xfId="0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Border="1"/>
    <xf numFmtId="0" fontId="7" fillId="2" borderId="0" xfId="0" applyFont="1" applyFill="1" applyBorder="1"/>
    <xf numFmtId="0" fontId="4" fillId="2" borderId="23" xfId="0" applyFont="1" applyFill="1" applyBorder="1"/>
    <xf numFmtId="0" fontId="4" fillId="9" borderId="0" xfId="0" applyFont="1" applyFill="1"/>
    <xf numFmtId="49" fontId="29" fillId="2" borderId="22" xfId="0" applyNumberFormat="1" applyFont="1" applyFill="1" applyBorder="1" applyAlignment="1" applyProtection="1">
      <alignment horizontal="center"/>
    </xf>
    <xf numFmtId="0" fontId="6" fillId="2" borderId="0" xfId="0" applyFont="1" applyFill="1" applyBorder="1" applyProtection="1"/>
    <xf numFmtId="0" fontId="4" fillId="3" borderId="0" xfId="0" applyFont="1" applyFill="1" applyBorder="1" applyProtection="1"/>
    <xf numFmtId="0" fontId="9" fillId="2" borderId="0" xfId="0" applyFont="1" applyFill="1" applyBorder="1" applyProtection="1"/>
    <xf numFmtId="0" fontId="7" fillId="2" borderId="0" xfId="0" applyFont="1" applyFill="1" applyBorder="1" applyAlignment="1" applyProtection="1">
      <alignment horizontal="left"/>
    </xf>
    <xf numFmtId="0" fontId="0" fillId="0" borderId="0" xfId="0" applyBorder="1" applyProtection="1"/>
    <xf numFmtId="49" fontId="10" fillId="2" borderId="0" xfId="0" applyNumberFormat="1" applyFont="1" applyFill="1" applyBorder="1" applyAlignment="1" applyProtection="1">
      <alignment horizontal="center"/>
    </xf>
    <xf numFmtId="49" fontId="10" fillId="7" borderId="0" xfId="0" applyNumberFormat="1" applyFont="1" applyFill="1" applyBorder="1" applyAlignment="1" applyProtection="1">
      <alignment horizontal="center"/>
    </xf>
    <xf numFmtId="0" fontId="6" fillId="6" borderId="0" xfId="0" applyFont="1" applyFill="1" applyBorder="1" applyProtection="1"/>
    <xf numFmtId="0" fontId="30" fillId="2" borderId="0" xfId="0" applyFont="1" applyFill="1" applyBorder="1" applyProtection="1"/>
    <xf numFmtId="0" fontId="4" fillId="0" borderId="0" xfId="0" applyFont="1" applyBorder="1" applyProtection="1"/>
    <xf numFmtId="0" fontId="6" fillId="0" borderId="0" xfId="0" applyFont="1" applyBorder="1" applyProtection="1"/>
    <xf numFmtId="0" fontId="13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8" xfId="0" applyNumberFormat="1" applyFont="1" applyFill="1" applyBorder="1" applyAlignment="1" applyProtection="1">
      <alignment horizontal="center" vertical="center" wrapText="1"/>
    </xf>
    <xf numFmtId="0" fontId="16" fillId="0" borderId="0" xfId="0" applyFont="1"/>
    <xf numFmtId="0" fontId="16" fillId="2" borderId="0" xfId="0" applyFont="1" applyFill="1" applyBorder="1" applyAlignment="1" applyProtection="1"/>
    <xf numFmtId="0" fontId="34" fillId="2" borderId="0" xfId="0" applyFont="1" applyFill="1" applyBorder="1" applyAlignment="1" applyProtection="1"/>
    <xf numFmtId="0" fontId="35" fillId="2" borderId="0" xfId="0" applyFont="1" applyFill="1" applyBorder="1" applyAlignment="1" applyProtection="1"/>
    <xf numFmtId="0" fontId="36" fillId="0" borderId="0" xfId="0" applyFont="1"/>
    <xf numFmtId="0" fontId="37" fillId="2" borderId="0" xfId="0" applyFont="1" applyFill="1" applyBorder="1" applyAlignment="1" applyProtection="1"/>
    <xf numFmtId="0" fontId="36" fillId="0" borderId="0" xfId="0" applyFont="1" applyProtection="1"/>
    <xf numFmtId="0" fontId="38" fillId="2" borderId="0" xfId="0" applyFont="1" applyFill="1" applyBorder="1" applyAlignment="1" applyProtection="1"/>
    <xf numFmtId="0" fontId="33" fillId="6" borderId="13" xfId="0" applyFont="1" applyFill="1" applyBorder="1" applyAlignment="1" applyProtection="1"/>
    <xf numFmtId="0" fontId="13" fillId="0" borderId="0" xfId="4" applyFont="1" applyFill="1" applyProtection="1"/>
    <xf numFmtId="0" fontId="13" fillId="0" borderId="0" xfId="4" applyFont="1" applyFill="1" applyBorder="1" applyProtection="1"/>
    <xf numFmtId="0" fontId="28" fillId="0" borderId="0" xfId="4" applyFont="1" applyFill="1" applyProtection="1"/>
    <xf numFmtId="0" fontId="13" fillId="0" borderId="0" xfId="0" applyFont="1" applyFill="1" applyProtection="1"/>
    <xf numFmtId="0" fontId="4" fillId="3" borderId="0" xfId="0" applyFont="1" applyFill="1" applyProtection="1"/>
    <xf numFmtId="0" fontId="4" fillId="2" borderId="0" xfId="0" applyFont="1" applyFill="1" applyProtection="1"/>
    <xf numFmtId="49" fontId="4" fillId="2" borderId="0" xfId="0" applyNumberFormat="1" applyFont="1" applyFill="1" applyProtection="1"/>
    <xf numFmtId="0" fontId="4" fillId="0" borderId="0" xfId="0" applyFont="1" applyProtection="1"/>
    <xf numFmtId="0" fontId="6" fillId="3" borderId="0" xfId="0" applyFont="1" applyFill="1" applyProtection="1"/>
    <xf numFmtId="0" fontId="39" fillId="2" borderId="0" xfId="0" applyFont="1" applyFill="1" applyBorder="1" applyProtection="1"/>
    <xf numFmtId="0" fontId="40" fillId="2" borderId="0" xfId="0" applyFont="1" applyFill="1" applyAlignment="1" applyProtection="1"/>
    <xf numFmtId="0" fontId="3" fillId="2" borderId="0" xfId="0" applyFont="1" applyFill="1" applyBorder="1" applyProtection="1"/>
    <xf numFmtId="0" fontId="3" fillId="2" borderId="0" xfId="0" applyFont="1" applyFill="1" applyProtection="1"/>
    <xf numFmtId="0" fontId="7" fillId="2" borderId="0" xfId="0" applyFont="1" applyFill="1" applyBorder="1" applyProtection="1"/>
    <xf numFmtId="0" fontId="6" fillId="0" borderId="0" xfId="0" applyFont="1" applyProtection="1"/>
    <xf numFmtId="0" fontId="8" fillId="2" borderId="0" xfId="0" applyFont="1" applyFill="1" applyBorder="1" applyProtection="1"/>
    <xf numFmtId="49" fontId="3" fillId="2" borderId="0" xfId="0" applyNumberFormat="1" applyFont="1" applyFill="1" applyProtection="1"/>
    <xf numFmtId="49" fontId="3" fillId="2" borderId="0" xfId="0" applyNumberFormat="1" applyFont="1" applyFill="1" applyBorder="1" applyProtection="1"/>
    <xf numFmtId="0" fontId="4" fillId="0" borderId="0" xfId="0" applyFont="1" applyFill="1" applyProtection="1"/>
    <xf numFmtId="0" fontId="4" fillId="2" borderId="23" xfId="0" applyFont="1" applyFill="1" applyBorder="1" applyProtection="1"/>
    <xf numFmtId="0" fontId="7" fillId="2" borderId="23" xfId="0" applyFont="1" applyFill="1" applyBorder="1" applyProtection="1"/>
    <xf numFmtId="0" fontId="13" fillId="3" borderId="0" xfId="0" applyFont="1" applyFill="1" applyProtection="1"/>
    <xf numFmtId="0" fontId="13" fillId="3" borderId="0" xfId="0" applyFont="1" applyFill="1" applyBorder="1" applyProtection="1"/>
    <xf numFmtId="2" fontId="41" fillId="3" borderId="27" xfId="0" applyNumberFormat="1" applyFont="1" applyFill="1" applyBorder="1" applyAlignment="1" applyProtection="1">
      <alignment horizontal="center" vertical="top"/>
    </xf>
    <xf numFmtId="0" fontId="13" fillId="3" borderId="1" xfId="0" applyFont="1" applyFill="1" applyBorder="1" applyProtection="1"/>
    <xf numFmtId="0" fontId="33" fillId="3" borderId="0" xfId="0" applyFont="1" applyFill="1" applyAlignment="1" applyProtection="1">
      <alignment vertical="center"/>
    </xf>
    <xf numFmtId="0" fontId="33" fillId="3" borderId="0" xfId="0" applyFont="1" applyFill="1" applyProtection="1"/>
    <xf numFmtId="0" fontId="13" fillId="0" borderId="0" xfId="0" applyFont="1" applyProtection="1"/>
    <xf numFmtId="0" fontId="25" fillId="3" borderId="0" xfId="0" applyFont="1" applyFill="1" applyProtection="1"/>
    <xf numFmtId="2" fontId="41" fillId="3" borderId="2" xfId="0" applyNumberFormat="1" applyFont="1" applyFill="1" applyBorder="1" applyAlignment="1" applyProtection="1">
      <alignment horizontal="center" vertical="center"/>
    </xf>
    <xf numFmtId="2" fontId="41" fillId="3" borderId="2" xfId="0" applyNumberFormat="1" applyFont="1" applyFill="1" applyBorder="1" applyAlignment="1" applyProtection="1">
      <alignment vertical="center"/>
    </xf>
    <xf numFmtId="0" fontId="33" fillId="3" borderId="0" xfId="0" applyFont="1" applyFill="1" applyBorder="1" applyProtection="1"/>
    <xf numFmtId="0" fontId="13" fillId="4" borderId="0" xfId="0" applyFont="1" applyFill="1" applyProtection="1"/>
    <xf numFmtId="0" fontId="13" fillId="5" borderId="0" xfId="0" applyFont="1" applyFill="1" applyProtection="1"/>
    <xf numFmtId="0" fontId="28" fillId="5" borderId="0" xfId="0" applyFont="1" applyFill="1" applyProtection="1"/>
    <xf numFmtId="0" fontId="14" fillId="5" borderId="0" xfId="0" applyFont="1" applyFill="1" applyProtection="1"/>
    <xf numFmtId="0" fontId="42" fillId="5" borderId="0" xfId="0" applyFont="1" applyFill="1" applyProtection="1"/>
    <xf numFmtId="0" fontId="13" fillId="2" borderId="0" xfId="0" applyFont="1" applyFill="1" applyProtection="1"/>
    <xf numFmtId="0" fontId="14" fillId="6" borderId="0" xfId="0" applyFont="1" applyFill="1" applyProtection="1"/>
    <xf numFmtId="0" fontId="23" fillId="2" borderId="0" xfId="0" applyFont="1" applyFill="1" applyBorder="1" applyProtection="1"/>
    <xf numFmtId="0" fontId="13" fillId="2" borderId="0" xfId="0" applyNumberFormat="1" applyFont="1" applyFill="1" applyBorder="1" applyProtection="1"/>
    <xf numFmtId="0" fontId="28" fillId="2" borderId="0" xfId="0" applyFont="1" applyFill="1" applyProtection="1"/>
    <xf numFmtId="0" fontId="14" fillId="2" borderId="0" xfId="0" applyFont="1" applyFill="1" applyBorder="1" applyProtection="1"/>
    <xf numFmtId="0" fontId="23" fillId="2" borderId="4" xfId="0" applyFont="1" applyFill="1" applyBorder="1" applyProtection="1"/>
    <xf numFmtId="0" fontId="14" fillId="3" borderId="0" xfId="0" applyFont="1" applyFill="1" applyProtection="1"/>
    <xf numFmtId="0" fontId="14" fillId="2" borderId="0" xfId="0" applyFont="1" applyFill="1" applyProtection="1"/>
    <xf numFmtId="0" fontId="14" fillId="0" borderId="0" xfId="0" applyFont="1" applyProtection="1"/>
    <xf numFmtId="0" fontId="14" fillId="3" borderId="0" xfId="0" applyFont="1" applyFill="1" applyAlignment="1" applyProtection="1">
      <alignment wrapText="1"/>
    </xf>
    <xf numFmtId="0" fontId="13" fillId="2" borderId="0" xfId="0" applyFont="1" applyFill="1" applyAlignment="1" applyProtection="1">
      <alignment wrapText="1"/>
    </xf>
    <xf numFmtId="0" fontId="14" fillId="6" borderId="0" xfId="0" applyFont="1" applyFill="1" applyAlignment="1" applyProtection="1">
      <alignment wrapText="1"/>
    </xf>
    <xf numFmtId="0" fontId="28" fillId="2" borderId="0" xfId="0" applyFont="1" applyFill="1" applyAlignment="1" applyProtection="1">
      <alignment wrapText="1"/>
    </xf>
    <xf numFmtId="0" fontId="14" fillId="0" borderId="0" xfId="0" applyFont="1" applyAlignment="1" applyProtection="1">
      <alignment wrapText="1"/>
    </xf>
    <xf numFmtId="0" fontId="13" fillId="0" borderId="0" xfId="4" applyFont="1" applyFill="1" applyAlignment="1" applyProtection="1">
      <alignment wrapText="1"/>
    </xf>
    <xf numFmtId="0" fontId="14" fillId="2" borderId="0" xfId="0" applyFont="1" applyFill="1" applyAlignment="1" applyProtection="1">
      <alignment wrapText="1"/>
    </xf>
    <xf numFmtId="0" fontId="42" fillId="0" borderId="0" xfId="5" applyFont="1" applyFill="1" applyAlignment="1" applyProtection="1">
      <alignment wrapText="1"/>
    </xf>
    <xf numFmtId="0" fontId="42" fillId="0" borderId="0" xfId="0" applyFont="1" applyFill="1" applyAlignment="1" applyProtection="1">
      <alignment wrapText="1"/>
    </xf>
    <xf numFmtId="0" fontId="42" fillId="2" borderId="0" xfId="0" applyFont="1" applyFill="1" applyAlignment="1" applyProtection="1">
      <alignment wrapText="1"/>
    </xf>
    <xf numFmtId="0" fontId="42" fillId="6" borderId="0" xfId="0" applyFont="1" applyFill="1" applyAlignment="1" applyProtection="1">
      <alignment wrapText="1"/>
    </xf>
    <xf numFmtId="0" fontId="14" fillId="0" borderId="0" xfId="4" applyFont="1" applyFill="1" applyAlignment="1" applyProtection="1">
      <alignment wrapText="1"/>
    </xf>
    <xf numFmtId="0" fontId="6" fillId="6" borderId="0" xfId="0" applyFont="1" applyFill="1" applyProtection="1"/>
    <xf numFmtId="0" fontId="13" fillId="2" borderId="0" xfId="0" applyFont="1" applyFill="1" applyAlignment="1" applyProtection="1"/>
    <xf numFmtId="0" fontId="6" fillId="7" borderId="0" xfId="0" applyFont="1" applyFill="1" applyProtection="1"/>
    <xf numFmtId="0" fontId="10" fillId="7" borderId="0" xfId="0" applyNumberFormat="1" applyFont="1" applyFill="1" applyBorder="1" applyProtection="1"/>
    <xf numFmtId="0" fontId="4" fillId="7" borderId="0" xfId="0" applyFont="1" applyFill="1" applyProtection="1"/>
    <xf numFmtId="0" fontId="5" fillId="0" borderId="0" xfId="0" applyFont="1" applyProtection="1"/>
    <xf numFmtId="0" fontId="33" fillId="7" borderId="0" xfId="0" applyFont="1" applyFill="1" applyAlignment="1" applyProtection="1">
      <alignment vertical="top"/>
    </xf>
    <xf numFmtId="0" fontId="13" fillId="7" borderId="0" xfId="0" applyFont="1" applyFill="1" applyProtection="1"/>
    <xf numFmtId="0" fontId="14" fillId="9" borderId="0" xfId="0" applyFont="1" applyFill="1" applyProtection="1"/>
    <xf numFmtId="0" fontId="30" fillId="2" borderId="0" xfId="0" applyFont="1" applyFill="1" applyProtection="1"/>
    <xf numFmtId="0" fontId="6" fillId="2" borderId="0" xfId="0" applyFont="1" applyFill="1" applyProtection="1"/>
    <xf numFmtId="0" fontId="29" fillId="2" borderId="0" xfId="0" applyFont="1" applyFill="1" applyBorder="1" applyAlignment="1" applyProtection="1">
      <alignment vertical="center"/>
    </xf>
    <xf numFmtId="0" fontId="24" fillId="2" borderId="0" xfId="0" applyFont="1" applyFill="1" applyBorder="1" applyAlignment="1" applyProtection="1"/>
    <xf numFmtId="165" fontId="13" fillId="0" borderId="18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18" xfId="0" applyNumberFormat="1" applyFont="1" applyFill="1" applyBorder="1" applyAlignment="1" applyProtection="1">
      <alignment horizontal="center" vertical="center"/>
      <protection locked="0"/>
    </xf>
    <xf numFmtId="0" fontId="13" fillId="0" borderId="18" xfId="0" applyNumberFormat="1" applyFont="1" applyFill="1" applyBorder="1" applyAlignment="1" applyProtection="1">
      <alignment horizontal="left" vertical="center" wrapText="1"/>
      <protection locked="0"/>
    </xf>
    <xf numFmtId="49" fontId="37" fillId="2" borderId="0" xfId="0" applyNumberFormat="1" applyFont="1" applyFill="1" applyBorder="1" applyAlignment="1" applyProtection="1"/>
    <xf numFmtId="0" fontId="4" fillId="2" borderId="0" xfId="0" applyFont="1" applyFill="1" applyBorder="1"/>
    <xf numFmtId="0" fontId="4" fillId="3" borderId="0" xfId="0" applyFont="1" applyFill="1" applyBorder="1" applyAlignment="1" applyProtection="1"/>
    <xf numFmtId="0" fontId="7" fillId="3" borderId="0" xfId="0" applyFont="1" applyFill="1" applyBorder="1" applyProtection="1"/>
    <xf numFmtId="0" fontId="1" fillId="0" borderId="0" xfId="0" applyFont="1" applyBorder="1" applyAlignment="1" applyProtection="1"/>
    <xf numFmtId="0" fontId="0" fillId="3" borderId="0" xfId="0" applyFill="1" applyBorder="1" applyAlignment="1" applyProtection="1"/>
    <xf numFmtId="0" fontId="6" fillId="5" borderId="0" xfId="0" applyFont="1" applyFill="1" applyBorder="1" applyProtection="1"/>
    <xf numFmtId="0" fontId="10" fillId="2" borderId="0" xfId="0" applyFont="1" applyFill="1" applyBorder="1" applyProtection="1"/>
    <xf numFmtId="164" fontId="13" fillId="0" borderId="18" xfId="0" applyNumberFormat="1" applyFont="1" applyFill="1" applyBorder="1" applyAlignment="1" applyProtection="1">
      <alignment horizontal="center" vertical="center" wrapText="1"/>
      <protection locked="0"/>
    </xf>
    <xf numFmtId="164" fontId="13" fillId="7" borderId="18" xfId="0" applyNumberFormat="1" applyFont="1" applyFill="1" applyBorder="1" applyAlignment="1" applyProtection="1">
      <alignment horizontal="center" vertical="center" wrapText="1"/>
    </xf>
    <xf numFmtId="0" fontId="44" fillId="2" borderId="47" xfId="0" applyFont="1" applyFill="1" applyBorder="1" applyAlignment="1">
      <alignment horizontal="center" vertical="center"/>
    </xf>
    <xf numFmtId="164" fontId="44" fillId="2" borderId="48" xfId="0" applyNumberFormat="1" applyFont="1" applyFill="1" applyBorder="1" applyAlignment="1">
      <alignment horizontal="center" vertical="center"/>
    </xf>
    <xf numFmtId="0" fontId="35" fillId="2" borderId="0" xfId="0" applyFont="1" applyFill="1" applyProtection="1">
      <protection hidden="1"/>
    </xf>
    <xf numFmtId="0" fontId="34" fillId="2" borderId="0" xfId="0" applyFont="1" applyFill="1" applyProtection="1">
      <protection hidden="1"/>
    </xf>
    <xf numFmtId="0" fontId="10" fillId="2" borderId="0" xfId="0" applyFont="1" applyFill="1" applyProtection="1">
      <protection hidden="1"/>
    </xf>
    <xf numFmtId="0" fontId="30" fillId="2" borderId="0" xfId="0" applyFont="1" applyFill="1" applyProtection="1">
      <protection hidden="1"/>
    </xf>
    <xf numFmtId="0" fontId="28" fillId="7" borderId="18" xfId="0" applyFont="1" applyFill="1" applyBorder="1" applyAlignment="1" applyProtection="1">
      <alignment horizontal="center" vertical="center" wrapText="1"/>
    </xf>
    <xf numFmtId="0" fontId="13" fillId="8" borderId="18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0" xfId="0" applyFont="1" applyFill="1" applyProtection="1">
      <protection hidden="1"/>
    </xf>
    <xf numFmtId="0" fontId="6" fillId="0" borderId="0" xfId="0" applyFont="1" applyProtection="1">
      <protection hidden="1"/>
    </xf>
    <xf numFmtId="0" fontId="5" fillId="2" borderId="0" xfId="0" applyFont="1" applyFill="1" applyProtection="1">
      <protection hidden="1"/>
    </xf>
    <xf numFmtId="0" fontId="5" fillId="3" borderId="0" xfId="0" applyFont="1" applyFill="1" applyProtection="1">
      <protection hidden="1"/>
    </xf>
    <xf numFmtId="0" fontId="4" fillId="3" borderId="0" xfId="0" applyFont="1" applyFill="1" applyAlignment="1" applyProtection="1">
      <alignment horizontal="left"/>
      <protection hidden="1"/>
    </xf>
    <xf numFmtId="49" fontId="4" fillId="3" borderId="0" xfId="0" applyNumberFormat="1" applyFont="1" applyFill="1" applyAlignment="1" applyProtection="1">
      <alignment horizontal="left"/>
      <protection hidden="1"/>
    </xf>
    <xf numFmtId="164" fontId="4" fillId="3" borderId="0" xfId="0" applyNumberFormat="1" applyFont="1" applyFill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right"/>
      <protection hidden="1"/>
    </xf>
    <xf numFmtId="164" fontId="4" fillId="0" borderId="0" xfId="0" applyNumberFormat="1" applyFont="1" applyAlignment="1" applyProtection="1">
      <alignment horizontal="right"/>
      <protection hidden="1"/>
    </xf>
    <xf numFmtId="0" fontId="10" fillId="2" borderId="0" xfId="0" applyFont="1" applyFill="1" applyAlignment="1" applyProtection="1">
      <alignment horizontal="left"/>
      <protection hidden="1"/>
    </xf>
    <xf numFmtId="164" fontId="4" fillId="3" borderId="0" xfId="0" applyNumberFormat="1" applyFont="1" applyFill="1" applyAlignment="1" applyProtection="1">
      <alignment horizontal="right"/>
      <protection hidden="1"/>
    </xf>
    <xf numFmtId="1" fontId="16" fillId="0" borderId="19" xfId="0" applyNumberFormat="1" applyFont="1" applyFill="1" applyBorder="1" applyAlignment="1" applyProtection="1">
      <alignment horizontal="left" vertical="center" wrapText="1"/>
      <protection locked="0"/>
    </xf>
    <xf numFmtId="1" fontId="16" fillId="0" borderId="20" xfId="0" applyNumberFormat="1" applyFont="1" applyFill="1" applyBorder="1" applyAlignment="1" applyProtection="1">
      <alignment horizontal="left" vertical="center" wrapText="1"/>
      <protection locked="0"/>
    </xf>
    <xf numFmtId="1" fontId="16" fillId="0" borderId="21" xfId="0" applyNumberFormat="1" applyFont="1" applyFill="1" applyBorder="1" applyAlignment="1" applyProtection="1">
      <alignment horizontal="left" vertical="center" wrapText="1"/>
      <protection locked="0"/>
    </xf>
    <xf numFmtId="0" fontId="17" fillId="3" borderId="24" xfId="1" applyFont="1" applyFill="1" applyBorder="1" applyAlignment="1" applyProtection="1">
      <alignment horizontal="center" vertical="center" wrapText="1"/>
    </xf>
    <xf numFmtId="0" fontId="17" fillId="3" borderId="25" xfId="1" applyFont="1" applyFill="1" applyBorder="1" applyAlignment="1" applyProtection="1">
      <alignment horizontal="center" vertical="center" wrapText="1"/>
    </xf>
    <xf numFmtId="0" fontId="17" fillId="3" borderId="26" xfId="1" applyFont="1" applyFill="1" applyBorder="1" applyAlignment="1" applyProtection="1">
      <alignment horizontal="center" vertical="center" wrapText="1"/>
    </xf>
    <xf numFmtId="0" fontId="17" fillId="3" borderId="1" xfId="1" applyFont="1" applyFill="1" applyBorder="1" applyAlignment="1" applyProtection="1">
      <alignment horizontal="center" vertical="center" wrapText="1"/>
    </xf>
    <xf numFmtId="0" fontId="17" fillId="3" borderId="0" xfId="1" applyFont="1" applyFill="1" applyBorder="1" applyAlignment="1" applyProtection="1">
      <alignment horizontal="center" vertical="center" wrapText="1"/>
    </xf>
    <xf numFmtId="0" fontId="17" fillId="3" borderId="17" xfId="1" applyFont="1" applyFill="1" applyBorder="1" applyAlignment="1" applyProtection="1">
      <alignment horizontal="center" vertical="center" wrapText="1"/>
    </xf>
    <xf numFmtId="0" fontId="17" fillId="3" borderId="8" xfId="1" applyFont="1" applyFill="1" applyBorder="1" applyAlignment="1" applyProtection="1">
      <alignment horizontal="center" vertical="center" wrapText="1"/>
    </xf>
    <xf numFmtId="0" fontId="17" fillId="3" borderId="7" xfId="1" applyFont="1" applyFill="1" applyBorder="1" applyAlignment="1" applyProtection="1">
      <alignment horizontal="center" vertical="center" wrapText="1"/>
    </xf>
    <xf numFmtId="0" fontId="17" fillId="3" borderId="16" xfId="1" applyFont="1" applyFill="1" applyBorder="1" applyAlignment="1" applyProtection="1">
      <alignment horizontal="center" vertical="center" wrapText="1"/>
    </xf>
    <xf numFmtId="0" fontId="29" fillId="7" borderId="37" xfId="0" applyFont="1" applyFill="1" applyBorder="1" applyAlignment="1" applyProtection="1">
      <alignment horizontal="left" vertical="center" wrapText="1"/>
    </xf>
    <xf numFmtId="0" fontId="29" fillId="7" borderId="20" xfId="0" applyFont="1" applyFill="1" applyBorder="1" applyAlignment="1" applyProtection="1">
      <alignment horizontal="left" vertical="center" wrapText="1"/>
    </xf>
    <xf numFmtId="0" fontId="29" fillId="7" borderId="38" xfId="0" applyFont="1" applyFill="1" applyBorder="1" applyAlignment="1" applyProtection="1">
      <alignment horizontal="left" vertical="center" wrapText="1"/>
    </xf>
    <xf numFmtId="0" fontId="6" fillId="8" borderId="39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18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40" xfId="0" applyNumberFormat="1" applyFont="1" applyFill="1" applyBorder="1" applyAlignment="1" applyProtection="1">
      <alignment horizontal="center" vertical="center" wrapText="1"/>
      <protection locked="0"/>
    </xf>
    <xf numFmtId="0" fontId="29" fillId="7" borderId="41" xfId="0" applyFont="1" applyFill="1" applyBorder="1" applyAlignment="1" applyProtection="1">
      <alignment horizontal="left" vertical="center" wrapText="1"/>
    </xf>
    <xf numFmtId="0" fontId="29" fillId="7" borderId="42" xfId="0" applyFont="1" applyFill="1" applyBorder="1" applyAlignment="1" applyProtection="1">
      <alignment horizontal="left" vertical="center" wrapText="1"/>
    </xf>
    <xf numFmtId="0" fontId="29" fillId="7" borderId="43" xfId="0" applyFont="1" applyFill="1" applyBorder="1" applyAlignment="1" applyProtection="1">
      <alignment horizontal="left" vertical="center" wrapText="1"/>
    </xf>
    <xf numFmtId="0" fontId="6" fillId="8" borderId="44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45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46" xfId="0" applyNumberFormat="1" applyFont="1" applyFill="1" applyBorder="1" applyAlignment="1" applyProtection="1">
      <alignment horizontal="center" vertical="center" wrapText="1"/>
      <protection locked="0"/>
    </xf>
    <xf numFmtId="0" fontId="29" fillId="7" borderId="31" xfId="0" applyFont="1" applyFill="1" applyBorder="1" applyAlignment="1" applyProtection="1">
      <alignment horizontal="left" vertical="center" wrapText="1"/>
    </xf>
    <xf numFmtId="0" fontId="29" fillId="7" borderId="32" xfId="0" applyFont="1" applyFill="1" applyBorder="1" applyAlignment="1" applyProtection="1">
      <alignment horizontal="left" vertical="center" wrapText="1"/>
    </xf>
    <xf numFmtId="0" fontId="29" fillId="7" borderId="33" xfId="0" applyFont="1" applyFill="1" applyBorder="1" applyAlignment="1" applyProtection="1">
      <alignment horizontal="left" vertical="center" wrapText="1"/>
    </xf>
    <xf numFmtId="0" fontId="6" fillId="8" borderId="34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35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36" xfId="0" applyNumberFormat="1" applyFont="1" applyFill="1" applyBorder="1" applyAlignment="1" applyProtection="1">
      <alignment horizontal="center" vertical="center" wrapText="1"/>
      <protection locked="0"/>
    </xf>
    <xf numFmtId="2" fontId="40" fillId="3" borderId="24" xfId="0" applyNumberFormat="1" applyFont="1" applyFill="1" applyBorder="1" applyAlignment="1" applyProtection="1">
      <alignment horizontal="center" vertical="center" wrapText="1"/>
    </xf>
    <xf numFmtId="2" fontId="40" fillId="3" borderId="25" xfId="0" applyNumberFormat="1" applyFont="1" applyFill="1" applyBorder="1" applyAlignment="1" applyProtection="1">
      <alignment horizontal="center" vertical="center" wrapText="1"/>
    </xf>
    <xf numFmtId="2" fontId="40" fillId="3" borderId="27" xfId="0" applyNumberFormat="1" applyFont="1" applyFill="1" applyBorder="1" applyAlignment="1" applyProtection="1">
      <alignment horizontal="center" vertical="center" wrapText="1"/>
    </xf>
    <xf numFmtId="2" fontId="40" fillId="3" borderId="1" xfId="0" applyNumberFormat="1" applyFont="1" applyFill="1" applyBorder="1" applyAlignment="1" applyProtection="1">
      <alignment horizontal="center" vertical="center" wrapText="1"/>
    </xf>
    <xf numFmtId="2" fontId="40" fillId="3" borderId="0" xfId="0" applyNumberFormat="1" applyFont="1" applyFill="1" applyBorder="1" applyAlignment="1" applyProtection="1">
      <alignment horizontal="center" vertical="center" wrapText="1"/>
    </xf>
    <xf numFmtId="2" fontId="40" fillId="3" borderId="2" xfId="0" applyNumberFormat="1" applyFont="1" applyFill="1" applyBorder="1" applyAlignment="1" applyProtection="1">
      <alignment horizontal="center" vertical="center" wrapText="1"/>
    </xf>
    <xf numFmtId="49" fontId="43" fillId="2" borderId="28" xfId="0" applyNumberFormat="1" applyFont="1" applyFill="1" applyBorder="1" applyAlignment="1">
      <alignment horizontal="center" vertical="center" wrapText="1"/>
    </xf>
    <xf numFmtId="49" fontId="43" fillId="2" borderId="29" xfId="0" applyNumberFormat="1" applyFont="1" applyFill="1" applyBorder="1" applyAlignment="1">
      <alignment horizontal="center" vertical="center" wrapText="1"/>
    </xf>
    <xf numFmtId="49" fontId="43" fillId="2" borderId="30" xfId="0" applyNumberFormat="1" applyFont="1" applyFill="1" applyBorder="1" applyAlignment="1">
      <alignment horizontal="center" vertical="center" wrapText="1"/>
    </xf>
  </cellXfs>
  <cellStyles count="6">
    <cellStyle name="Normální" xfId="0" builtinId="0"/>
    <cellStyle name="Normální 2" xfId="2" xr:uid="{00000000-0005-0000-0000-000001000000}"/>
    <cellStyle name="Normální 3" xfId="3" xr:uid="{00000000-0005-0000-0000-000002000000}"/>
    <cellStyle name="normální_D0601002_1" xfId="1" xr:uid="{00000000-0005-0000-0000-000003000000}"/>
    <cellStyle name="normální_Projekt-A premena" xfId="4" xr:uid="{00000000-0005-0000-0000-000004000000}"/>
    <cellStyle name="normální_Zadost RPV str1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AE3DF"/>
      <rgbColor rgb="009BB5A5"/>
      <rgbColor rgb="00044628"/>
      <rgbColor rgb="00E5ECE9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5ECE9"/>
      <color rgb="FF044628"/>
      <color rgb="FF9BB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142521</xdr:colOff>
      <xdr:row>6</xdr:row>
      <xdr:rowOff>57149</xdr:rowOff>
    </xdr:from>
    <xdr:to>
      <xdr:col>8</xdr:col>
      <xdr:colOff>400050</xdr:colOff>
      <xdr:row>9</xdr:row>
      <xdr:rowOff>162579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D4F3DFB9-D400-4B8A-84D8-8B5D9BE86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521" y="981074"/>
          <a:ext cx="1962504" cy="705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28575</xdr:colOff>
      <xdr:row>6</xdr:row>
      <xdr:rowOff>38100</xdr:rowOff>
    </xdr:from>
    <xdr:to>
      <xdr:col>12</xdr:col>
      <xdr:colOff>524229</xdr:colOff>
      <xdr:row>9</xdr:row>
      <xdr:rowOff>143530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748498C-E255-4B4F-9DA3-EB8FF8006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962025"/>
          <a:ext cx="1962504" cy="705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44449</xdr:colOff>
      <xdr:row>5</xdr:row>
      <xdr:rowOff>159921</xdr:rowOff>
    </xdr:from>
    <xdr:to>
      <xdr:col>22</xdr:col>
      <xdr:colOff>38100</xdr:colOff>
      <xdr:row>8</xdr:row>
      <xdr:rowOff>95906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E5FD1AA-9251-4CDD-9CE7-791AF91E6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49" y="1080671"/>
          <a:ext cx="1517651" cy="545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zif05267\OneDrive%20-%20St&#225;tn&#237;%20zem&#283;d&#283;lsk&#253;%20interven&#269;n&#237;%20fond\S16205%20-%20priv\PDF%20formul&#225;&#345;e\S1480\S1480012\S1480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ržená opatření,výdaje a cíle"/>
      <sheetName val="Přehled výdajů a cílů"/>
      <sheetName val="Plnění cílů"/>
      <sheetName val="Souhrn operačního programu"/>
    </sheetNames>
    <sheetDataSet>
      <sheetData sheetId="0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JA546"/>
  <sheetViews>
    <sheetView tabSelected="1" view="pageBreakPreview" zoomScale="70" zoomScaleNormal="100" zoomScaleSheetLayoutView="70" workbookViewId="0"/>
  </sheetViews>
  <sheetFormatPr defaultColWidth="9.140625" defaultRowHeight="12.75" x14ac:dyDescent="0.2"/>
  <cols>
    <col min="1" max="5" width="1.140625" style="1" customWidth="1"/>
    <col min="6" max="6" width="14.42578125" style="1" customWidth="1"/>
    <col min="7" max="7" width="11.140625" style="1" customWidth="1"/>
    <col min="8" max="8" width="11.140625" style="1" hidden="1" customWidth="1"/>
    <col min="9" max="9" width="11.7109375" style="1" customWidth="1"/>
    <col min="10" max="10" width="101.85546875" style="1" customWidth="1"/>
    <col min="11" max="12" width="29.42578125" style="1" customWidth="1"/>
    <col min="13" max="15" width="36" style="1" customWidth="1"/>
    <col min="16" max="16" width="40.85546875" style="1" customWidth="1"/>
    <col min="17" max="19" width="28.28515625" style="1" customWidth="1"/>
    <col min="20" max="20" width="40.85546875" style="1" customWidth="1"/>
    <col min="21" max="22" width="4.7109375" style="1" customWidth="1"/>
    <col min="23" max="23" width="18.42578125" style="1" hidden="1" customWidth="1"/>
    <col min="24" max="24" width="4.5703125" style="1" hidden="1" customWidth="1"/>
    <col min="25" max="25" width="9.5703125" hidden="1" customWidth="1"/>
    <col min="26" max="26" width="9" hidden="1" customWidth="1"/>
    <col min="27" max="27" width="9.7109375" style="1" hidden="1" customWidth="1"/>
    <col min="28" max="28" width="18.42578125" style="1" hidden="1" customWidth="1"/>
    <col min="29" max="34" width="18.42578125" style="1" customWidth="1"/>
    <col min="35" max="16384" width="9.140625" style="1"/>
  </cols>
  <sheetData>
    <row r="1" spans="1:261" ht="8.25" customHeight="1" x14ac:dyDescent="0.2"/>
    <row r="2" spans="1:261" s="91" customFormat="1" ht="5.0999999999999996" customHeight="1" x14ac:dyDescent="0.2">
      <c r="A2" s="87"/>
      <c r="B2" s="87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9"/>
      <c r="CC2" s="89"/>
      <c r="CD2" s="89"/>
      <c r="CE2" s="89"/>
      <c r="CF2" s="89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8"/>
      <c r="DA2" s="88"/>
      <c r="DB2" s="88"/>
      <c r="DC2" s="88"/>
      <c r="DD2" s="88"/>
      <c r="DE2" s="88"/>
      <c r="DF2" s="88"/>
      <c r="DG2" s="88"/>
      <c r="DH2" s="88"/>
      <c r="DI2" s="88"/>
      <c r="DJ2" s="88"/>
      <c r="DK2" s="88"/>
      <c r="DL2" s="88"/>
      <c r="DM2" s="88"/>
      <c r="DN2" s="88"/>
      <c r="DO2" s="88"/>
      <c r="DP2" s="88"/>
      <c r="DQ2" s="88"/>
      <c r="DR2" s="89"/>
      <c r="DS2" s="89"/>
      <c r="DT2" s="89"/>
      <c r="DU2" s="89"/>
      <c r="DV2" s="89"/>
      <c r="DW2" s="89"/>
      <c r="DX2" s="89"/>
      <c r="DY2" s="89"/>
      <c r="DZ2" s="89"/>
      <c r="EA2" s="89"/>
      <c r="EB2" s="88"/>
      <c r="EC2" s="88"/>
      <c r="ED2" s="88"/>
      <c r="EE2" s="88"/>
      <c r="EF2" s="90"/>
      <c r="EG2" s="90"/>
      <c r="EH2" s="90"/>
      <c r="EI2" s="90"/>
      <c r="EJ2" s="90"/>
      <c r="EK2" s="90"/>
      <c r="EL2" s="90"/>
      <c r="EM2" s="90"/>
      <c r="EN2" s="90"/>
      <c r="EO2" s="90"/>
      <c r="EP2" s="90"/>
      <c r="EQ2" s="90"/>
      <c r="ER2" s="90"/>
      <c r="ES2" s="90"/>
      <c r="ET2" s="90"/>
      <c r="EU2" s="90"/>
      <c r="EV2" s="90"/>
      <c r="EW2" s="90"/>
      <c r="EX2" s="90"/>
      <c r="EY2" s="90"/>
      <c r="EZ2" s="90"/>
      <c r="FA2" s="90"/>
      <c r="FB2" s="90"/>
      <c r="FC2" s="90"/>
      <c r="FD2" s="90"/>
      <c r="FE2" s="90"/>
      <c r="FF2" s="90"/>
      <c r="FG2" s="90"/>
      <c r="FH2" s="90"/>
      <c r="FI2" s="90"/>
      <c r="FJ2" s="90"/>
      <c r="FK2" s="90"/>
      <c r="FL2" s="90"/>
      <c r="FM2" s="90"/>
      <c r="FN2" s="90"/>
      <c r="FO2" s="90"/>
      <c r="FP2" s="90"/>
      <c r="FQ2" s="90"/>
      <c r="FR2" s="90"/>
      <c r="FS2" s="90"/>
      <c r="FT2" s="90"/>
      <c r="FU2" s="90"/>
      <c r="FV2" s="90"/>
      <c r="FW2" s="90"/>
      <c r="FX2" s="90"/>
      <c r="FY2" s="90"/>
      <c r="FZ2" s="90"/>
      <c r="GA2" s="90"/>
      <c r="GB2" s="90"/>
      <c r="GC2" s="90"/>
      <c r="GD2" s="90"/>
      <c r="GE2" s="90"/>
      <c r="GF2" s="90"/>
      <c r="GG2" s="90"/>
      <c r="GH2" s="90"/>
      <c r="GI2" s="90"/>
      <c r="GJ2" s="90"/>
      <c r="GK2" s="90"/>
      <c r="GL2" s="90"/>
      <c r="GM2" s="90"/>
      <c r="GN2" s="90"/>
      <c r="GO2" s="90"/>
      <c r="GP2" s="90"/>
      <c r="GQ2" s="90"/>
      <c r="GR2" s="90"/>
      <c r="GS2" s="90"/>
      <c r="GT2" s="90"/>
      <c r="GU2" s="90"/>
      <c r="GV2" s="90"/>
      <c r="GW2" s="90"/>
      <c r="GX2" s="90"/>
      <c r="GY2" s="90"/>
      <c r="GZ2" s="90"/>
      <c r="HA2" s="90"/>
      <c r="HB2" s="90"/>
      <c r="HC2" s="90"/>
      <c r="HD2" s="90"/>
      <c r="HE2" s="90"/>
      <c r="HF2" s="90"/>
      <c r="HG2" s="90"/>
      <c r="HH2" s="90"/>
      <c r="HI2" s="90"/>
      <c r="HJ2" s="90"/>
      <c r="HK2" s="90"/>
      <c r="HL2" s="90"/>
      <c r="HM2" s="90"/>
      <c r="HN2" s="90"/>
      <c r="HO2" s="90"/>
      <c r="HP2" s="90"/>
      <c r="HQ2" s="90"/>
      <c r="HR2" s="90"/>
      <c r="HS2" s="90"/>
      <c r="HT2" s="90"/>
      <c r="HU2" s="90"/>
      <c r="HV2" s="90"/>
      <c r="HW2" s="90"/>
      <c r="HX2" s="90"/>
      <c r="HY2" s="90"/>
      <c r="HZ2" s="90"/>
      <c r="IA2" s="90"/>
      <c r="IB2" s="90"/>
      <c r="IC2" s="90"/>
      <c r="ID2" s="90"/>
      <c r="IE2" s="90"/>
      <c r="IF2" s="90"/>
      <c r="IG2" s="90"/>
      <c r="IH2" s="90"/>
      <c r="II2" s="90"/>
      <c r="IJ2" s="90"/>
      <c r="IK2" s="90"/>
      <c r="IL2" s="90"/>
      <c r="IM2" s="90"/>
      <c r="IN2" s="90"/>
      <c r="IO2" s="90"/>
      <c r="IP2" s="90"/>
      <c r="IQ2" s="90"/>
      <c r="IR2" s="90"/>
      <c r="IS2" s="90"/>
      <c r="IT2" s="90"/>
      <c r="IU2" s="90"/>
      <c r="IV2" s="90"/>
      <c r="IW2" s="90"/>
      <c r="IX2" s="90"/>
      <c r="IY2" s="90"/>
      <c r="IZ2" s="90"/>
      <c r="JA2" s="90"/>
    </row>
    <row r="3" spans="1:261" s="91" customFormat="1" ht="0.6" customHeight="1" x14ac:dyDescent="0.2">
      <c r="A3" s="87"/>
      <c r="B3" s="87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9"/>
      <c r="CC3" s="89"/>
      <c r="CD3" s="89"/>
      <c r="CE3" s="89"/>
      <c r="CF3" s="89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9"/>
      <c r="DS3" s="89"/>
      <c r="DT3" s="89"/>
      <c r="DU3" s="89"/>
      <c r="DV3" s="89"/>
      <c r="DW3" s="89"/>
      <c r="DX3" s="89"/>
      <c r="DY3" s="89"/>
      <c r="DZ3" s="89"/>
      <c r="EA3" s="89"/>
      <c r="EB3" s="88"/>
      <c r="EC3" s="88"/>
      <c r="ED3" s="88"/>
      <c r="EE3" s="88"/>
      <c r="EF3" s="90"/>
      <c r="EG3" s="90"/>
      <c r="EH3" s="90"/>
      <c r="EI3" s="90"/>
      <c r="EJ3" s="90"/>
      <c r="EK3" s="90"/>
      <c r="EL3" s="90"/>
      <c r="EM3" s="90"/>
      <c r="EN3" s="90"/>
      <c r="EO3" s="90"/>
      <c r="EP3" s="90"/>
      <c r="EQ3" s="90"/>
      <c r="ER3" s="90"/>
      <c r="ES3" s="90"/>
      <c r="ET3" s="90"/>
      <c r="EU3" s="90"/>
      <c r="EV3" s="90"/>
      <c r="EW3" s="90"/>
      <c r="EX3" s="90"/>
      <c r="EY3" s="90"/>
      <c r="EZ3" s="90"/>
      <c r="FA3" s="90"/>
      <c r="FB3" s="90"/>
      <c r="FC3" s="90"/>
      <c r="FD3" s="90"/>
      <c r="FE3" s="90"/>
      <c r="FF3" s="90"/>
      <c r="FG3" s="90"/>
      <c r="FH3" s="90"/>
      <c r="FI3" s="90"/>
      <c r="FJ3" s="90"/>
      <c r="FK3" s="90"/>
      <c r="FL3" s="90"/>
      <c r="FM3" s="90"/>
      <c r="FN3" s="90"/>
      <c r="FO3" s="90"/>
      <c r="FP3" s="90"/>
      <c r="FQ3" s="90"/>
      <c r="FR3" s="90"/>
      <c r="FS3" s="90"/>
      <c r="FT3" s="90"/>
      <c r="FU3" s="90"/>
      <c r="FV3" s="90"/>
      <c r="FW3" s="90"/>
      <c r="FX3" s="90"/>
      <c r="FY3" s="90"/>
      <c r="FZ3" s="90"/>
      <c r="GA3" s="90"/>
      <c r="GB3" s="90"/>
      <c r="GC3" s="90"/>
      <c r="GD3" s="90"/>
      <c r="GE3" s="90"/>
      <c r="GF3" s="90"/>
      <c r="GG3" s="90"/>
      <c r="GH3" s="90"/>
      <c r="GI3" s="90"/>
      <c r="GJ3" s="90"/>
      <c r="GK3" s="90"/>
      <c r="GL3" s="90"/>
      <c r="GM3" s="90"/>
      <c r="GN3" s="90"/>
      <c r="GO3" s="90"/>
      <c r="GP3" s="90"/>
      <c r="GQ3" s="90"/>
      <c r="GR3" s="90"/>
      <c r="GS3" s="90"/>
      <c r="GT3" s="90"/>
      <c r="GU3" s="90"/>
      <c r="GV3" s="90"/>
      <c r="GW3" s="90"/>
      <c r="GX3" s="90"/>
      <c r="GY3" s="90"/>
      <c r="GZ3" s="90"/>
      <c r="HA3" s="90"/>
      <c r="HB3" s="90"/>
      <c r="HC3" s="90"/>
      <c r="HD3" s="90"/>
      <c r="HE3" s="90"/>
      <c r="HF3" s="90"/>
      <c r="HG3" s="90"/>
      <c r="HH3" s="90"/>
      <c r="HI3" s="90"/>
      <c r="HJ3" s="90"/>
      <c r="HK3" s="90"/>
      <c r="HL3" s="90"/>
      <c r="HM3" s="90"/>
      <c r="HN3" s="90"/>
      <c r="HO3" s="90"/>
      <c r="HP3" s="90"/>
      <c r="HQ3" s="90"/>
      <c r="HR3" s="90"/>
      <c r="HS3" s="90"/>
      <c r="HT3" s="90"/>
      <c r="HU3" s="90"/>
      <c r="HV3" s="90"/>
      <c r="HW3" s="90"/>
      <c r="HX3" s="90"/>
      <c r="HY3" s="90"/>
      <c r="HZ3" s="90"/>
      <c r="IA3" s="90"/>
      <c r="IB3" s="90"/>
      <c r="IC3" s="90"/>
      <c r="ID3" s="90"/>
      <c r="IE3" s="90"/>
      <c r="IF3" s="90"/>
      <c r="IG3" s="90"/>
      <c r="IH3" s="90"/>
      <c r="II3" s="90"/>
      <c r="IJ3" s="90"/>
      <c r="IK3" s="90"/>
      <c r="IL3" s="90"/>
      <c r="IM3" s="90"/>
      <c r="IN3" s="90"/>
      <c r="IO3" s="90"/>
      <c r="IP3" s="90"/>
      <c r="IQ3" s="90"/>
      <c r="IR3" s="90"/>
      <c r="IS3" s="90"/>
      <c r="IT3" s="90"/>
      <c r="IU3" s="90"/>
      <c r="IV3" s="90"/>
      <c r="IW3" s="90"/>
      <c r="IX3" s="90"/>
      <c r="IY3" s="90"/>
      <c r="IZ3" s="90"/>
      <c r="JA3" s="90"/>
    </row>
    <row r="4" spans="1:261" s="101" customFormat="1" ht="0.6" customHeight="1" x14ac:dyDescent="0.2">
      <c r="A4" s="92"/>
      <c r="B4" s="92"/>
      <c r="C4" s="88"/>
      <c r="D4" s="88"/>
      <c r="E4" s="93"/>
      <c r="F4" s="94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95"/>
      <c r="BL4" s="95"/>
      <c r="BM4" s="95"/>
      <c r="BN4" s="95"/>
      <c r="BO4" s="96"/>
      <c r="BP4" s="88"/>
      <c r="BQ4" s="97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95"/>
      <c r="DL4" s="95"/>
      <c r="DM4" s="95"/>
      <c r="DN4" s="95"/>
      <c r="DO4" s="95"/>
      <c r="DP4" s="98"/>
      <c r="DQ4" s="98"/>
      <c r="DR4" s="98"/>
      <c r="DS4" s="98"/>
      <c r="DT4" s="98"/>
      <c r="DU4" s="98"/>
      <c r="DV4" s="99"/>
      <c r="DW4" s="98"/>
      <c r="DX4" s="98"/>
      <c r="DY4" s="98"/>
      <c r="DZ4" s="98"/>
      <c r="EA4" s="98"/>
      <c r="EB4" s="98"/>
      <c r="EC4" s="98"/>
      <c r="ED4" s="88"/>
      <c r="EE4" s="88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0"/>
      <c r="GA4" s="100"/>
      <c r="GB4" s="100"/>
      <c r="GC4" s="100"/>
      <c r="GD4" s="100"/>
      <c r="GE4" s="100"/>
      <c r="GF4" s="100"/>
      <c r="GG4" s="100"/>
      <c r="GH4" s="100"/>
      <c r="GI4" s="100"/>
      <c r="GJ4" s="100"/>
      <c r="GK4" s="100"/>
      <c r="GL4" s="100"/>
      <c r="GM4" s="100"/>
      <c r="GN4" s="100"/>
      <c r="GO4" s="100"/>
      <c r="GP4" s="100"/>
      <c r="GQ4" s="100"/>
      <c r="GR4" s="100"/>
      <c r="GS4" s="100"/>
      <c r="GT4" s="100"/>
      <c r="GU4" s="100"/>
      <c r="GV4" s="100"/>
      <c r="GW4" s="100"/>
      <c r="GX4" s="100"/>
      <c r="GY4" s="100"/>
      <c r="GZ4" s="100"/>
      <c r="HA4" s="100"/>
      <c r="HB4" s="100"/>
      <c r="HC4" s="100"/>
      <c r="HD4" s="100"/>
      <c r="HE4" s="100"/>
      <c r="HF4" s="100"/>
      <c r="HG4" s="100"/>
      <c r="HH4" s="100"/>
      <c r="HI4" s="100"/>
      <c r="HJ4" s="100"/>
      <c r="HK4" s="100"/>
      <c r="HL4" s="100"/>
      <c r="HM4" s="100"/>
      <c r="HN4" s="100"/>
      <c r="HO4" s="100"/>
      <c r="HP4" s="100"/>
      <c r="HQ4" s="100"/>
      <c r="HR4" s="100"/>
      <c r="HS4" s="100"/>
      <c r="HT4" s="100"/>
      <c r="HU4" s="100"/>
      <c r="HV4" s="100"/>
      <c r="HW4" s="100"/>
      <c r="HX4" s="100"/>
      <c r="HY4" s="100"/>
      <c r="HZ4" s="100"/>
      <c r="IA4" s="100"/>
      <c r="IB4" s="100"/>
      <c r="IC4" s="100"/>
      <c r="ID4" s="100"/>
      <c r="IE4" s="100"/>
      <c r="IF4" s="100"/>
      <c r="IG4" s="100"/>
      <c r="IH4" s="100"/>
      <c r="II4" s="100"/>
      <c r="IJ4" s="100"/>
      <c r="IK4" s="100"/>
      <c r="IL4" s="100"/>
      <c r="IM4" s="100"/>
      <c r="IN4" s="100"/>
      <c r="IO4" s="100"/>
      <c r="IP4" s="100"/>
      <c r="IQ4" s="100"/>
      <c r="IR4" s="100"/>
      <c r="IS4" s="100"/>
      <c r="IT4" s="100"/>
      <c r="IU4" s="100"/>
      <c r="IV4" s="100"/>
      <c r="IW4" s="100"/>
      <c r="IX4" s="100"/>
      <c r="IY4" s="100"/>
      <c r="IZ4" s="100"/>
      <c r="JA4" s="100"/>
    </row>
    <row r="5" spans="1:261" s="91" customFormat="1" ht="0.6" customHeight="1" x14ac:dyDescent="0.2">
      <c r="A5" s="87"/>
      <c r="B5" s="102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95"/>
      <c r="BZ5" s="103"/>
      <c r="CA5" s="95"/>
      <c r="CB5" s="104"/>
      <c r="CC5" s="104"/>
      <c r="CD5" s="104"/>
      <c r="CE5" s="104"/>
      <c r="CF5" s="105"/>
      <c r="CG5" s="88"/>
      <c r="CH5" s="88"/>
      <c r="CI5" s="88"/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88"/>
      <c r="DH5" s="88"/>
      <c r="DI5" s="88"/>
      <c r="DJ5" s="88"/>
      <c r="DK5" s="106"/>
      <c r="DL5" s="106"/>
      <c r="DM5" s="106"/>
      <c r="DN5" s="98"/>
      <c r="DO5" s="98"/>
      <c r="DP5" s="98"/>
      <c r="DQ5" s="98"/>
      <c r="DR5" s="98"/>
      <c r="DS5" s="98"/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88"/>
      <c r="EE5" s="88"/>
    </row>
    <row r="6" spans="1:261" s="108" customFormat="1" ht="0.75" customHeight="1" thickBot="1" x14ac:dyDescent="0.25">
      <c r="A6" s="87"/>
      <c r="B6" s="8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20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/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8"/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/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/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88"/>
      <c r="DH6" s="88"/>
      <c r="DI6" s="88"/>
      <c r="DJ6" s="88"/>
      <c r="DK6" s="88"/>
      <c r="DL6" s="88"/>
      <c r="DM6" s="88"/>
      <c r="DN6" s="88"/>
      <c r="DO6" s="88"/>
      <c r="DP6" s="88"/>
      <c r="DQ6" s="88"/>
      <c r="DR6" s="88"/>
      <c r="DS6" s="88"/>
      <c r="DT6" s="88"/>
      <c r="DU6" s="88"/>
      <c r="DV6" s="88"/>
      <c r="DW6" s="88"/>
      <c r="DX6" s="88"/>
      <c r="DY6" s="88"/>
      <c r="DZ6" s="88"/>
      <c r="EA6" s="88"/>
      <c r="EB6" s="88"/>
      <c r="EC6" s="88"/>
      <c r="ED6" s="88"/>
      <c r="EE6" s="88"/>
      <c r="EF6" s="88"/>
      <c r="EG6" s="88"/>
      <c r="EH6" s="88"/>
      <c r="EI6" s="88"/>
      <c r="EJ6" s="88"/>
      <c r="EK6" s="88"/>
      <c r="EL6" s="88"/>
      <c r="EM6" s="88"/>
      <c r="EN6" s="88"/>
      <c r="EO6" s="88"/>
      <c r="EP6" s="88"/>
      <c r="EQ6" s="88"/>
      <c r="ER6" s="88"/>
      <c r="ES6" s="88"/>
      <c r="ET6" s="88"/>
      <c r="EU6" s="88"/>
      <c r="EV6" s="88"/>
      <c r="EW6" s="88"/>
      <c r="EX6" s="88"/>
      <c r="EY6" s="88"/>
      <c r="EZ6" s="88"/>
      <c r="FA6" s="88"/>
      <c r="FB6" s="88"/>
      <c r="FC6" s="88"/>
      <c r="FD6" s="88"/>
      <c r="FE6" s="90"/>
      <c r="FF6" s="90"/>
      <c r="FG6" s="90"/>
      <c r="FH6" s="90"/>
      <c r="FI6" s="90"/>
      <c r="FJ6" s="90"/>
      <c r="FK6" s="90"/>
      <c r="FL6" s="90"/>
      <c r="FM6" s="90"/>
      <c r="FN6" s="90"/>
      <c r="FO6" s="90"/>
      <c r="FP6" s="90"/>
      <c r="FQ6" s="90"/>
      <c r="FR6" s="90"/>
      <c r="FS6" s="90"/>
      <c r="FT6" s="90"/>
      <c r="FU6" s="90"/>
      <c r="FV6" s="90"/>
      <c r="FW6" s="90"/>
      <c r="FX6" s="90"/>
      <c r="FY6" s="90"/>
      <c r="FZ6" s="90"/>
      <c r="GA6" s="90"/>
      <c r="GB6" s="90"/>
      <c r="GC6" s="90"/>
      <c r="GD6" s="90"/>
      <c r="GE6" s="90"/>
      <c r="GF6" s="90"/>
      <c r="GG6" s="90"/>
      <c r="GH6" s="90"/>
      <c r="GI6" s="90"/>
      <c r="GJ6" s="90"/>
      <c r="GK6" s="90"/>
      <c r="GL6" s="90"/>
      <c r="GM6" s="90"/>
      <c r="GN6" s="90"/>
      <c r="GO6" s="90"/>
      <c r="GP6" s="90"/>
      <c r="GQ6" s="90"/>
      <c r="GR6" s="90"/>
      <c r="GS6" s="90"/>
      <c r="GT6" s="90"/>
      <c r="GU6" s="90"/>
      <c r="GV6" s="90"/>
      <c r="GW6" s="90"/>
      <c r="GX6" s="90"/>
      <c r="GY6" s="90"/>
      <c r="GZ6" s="90"/>
      <c r="HA6" s="90"/>
      <c r="HB6" s="90"/>
      <c r="HC6" s="90"/>
      <c r="HD6" s="90"/>
      <c r="HE6" s="90"/>
      <c r="HF6" s="90"/>
      <c r="HG6" s="90"/>
      <c r="HH6" s="90"/>
      <c r="HI6" s="90"/>
      <c r="HJ6" s="90"/>
      <c r="HK6" s="90"/>
      <c r="HL6" s="90"/>
      <c r="HM6" s="90"/>
      <c r="HN6" s="90"/>
      <c r="HO6" s="90"/>
      <c r="HP6" s="90"/>
      <c r="HQ6" s="90"/>
      <c r="HR6" s="90"/>
      <c r="HS6" s="90"/>
      <c r="HT6" s="90"/>
      <c r="HU6" s="90"/>
      <c r="HV6" s="90"/>
      <c r="HW6" s="90"/>
      <c r="HX6" s="90"/>
      <c r="HY6" s="90"/>
      <c r="HZ6" s="90"/>
      <c r="IA6" s="90"/>
      <c r="IB6" s="90"/>
      <c r="IC6" s="90"/>
      <c r="ID6" s="90"/>
      <c r="IE6" s="90"/>
      <c r="IF6" s="90"/>
      <c r="IG6" s="90"/>
      <c r="IH6" s="90"/>
      <c r="II6" s="90"/>
      <c r="IJ6" s="90"/>
      <c r="IK6" s="90"/>
      <c r="IL6" s="90"/>
      <c r="IM6" s="90"/>
      <c r="IN6" s="90"/>
      <c r="IO6" s="90"/>
      <c r="IP6" s="90"/>
      <c r="IQ6" s="90"/>
      <c r="IR6" s="90"/>
      <c r="IS6" s="90"/>
      <c r="IT6" s="90"/>
      <c r="IU6" s="90"/>
      <c r="IV6" s="90"/>
      <c r="IW6" s="90"/>
      <c r="IX6" s="90"/>
      <c r="IY6" s="90"/>
      <c r="IZ6" s="90"/>
      <c r="JA6" s="90"/>
    </row>
    <row r="7" spans="1:261" ht="15.95" customHeight="1" x14ac:dyDescent="0.2">
      <c r="C7" s="4"/>
      <c r="D7"/>
      <c r="E7" s="5"/>
      <c r="F7" s="5"/>
      <c r="G7" s="6"/>
      <c r="H7" s="6"/>
      <c r="I7" s="7"/>
      <c r="J7" s="240" t="s">
        <v>91</v>
      </c>
      <c r="K7" s="241"/>
      <c r="L7" s="241"/>
      <c r="M7" s="241"/>
      <c r="N7" s="241"/>
      <c r="O7" s="241"/>
      <c r="P7" s="241"/>
      <c r="Q7" s="241"/>
      <c r="R7" s="241"/>
      <c r="S7" s="242"/>
      <c r="T7" s="8" t="s">
        <v>0</v>
      </c>
      <c r="U7" s="9"/>
      <c r="V7" s="209"/>
    </row>
    <row r="8" spans="1:261" ht="15.95" customHeight="1" x14ac:dyDescent="0.2">
      <c r="C8" s="10"/>
      <c r="D8" s="11"/>
      <c r="E8" s="12"/>
      <c r="F8" s="12"/>
      <c r="G8" s="13"/>
      <c r="H8" s="13"/>
      <c r="I8" s="14"/>
      <c r="J8" s="243"/>
      <c r="K8" s="244"/>
      <c r="L8" s="244"/>
      <c r="M8" s="244"/>
      <c r="N8" s="244"/>
      <c r="O8" s="244"/>
      <c r="P8" s="244"/>
      <c r="Q8" s="244"/>
      <c r="R8" s="244"/>
      <c r="S8" s="245"/>
      <c r="T8" s="15" t="s">
        <v>1</v>
      </c>
      <c r="U8" s="16"/>
      <c r="V8" s="210"/>
    </row>
    <row r="9" spans="1:261" ht="15.95" customHeight="1" x14ac:dyDescent="0.2">
      <c r="C9" s="10"/>
      <c r="D9" s="11"/>
      <c r="E9" s="11"/>
      <c r="F9" s="11"/>
      <c r="G9" s="17"/>
      <c r="H9" s="17"/>
      <c r="I9" s="14"/>
      <c r="J9" s="243"/>
      <c r="K9" s="244"/>
      <c r="L9" s="244"/>
      <c r="M9" s="244"/>
      <c r="N9" s="244"/>
      <c r="O9" s="244"/>
      <c r="P9" s="244"/>
      <c r="Q9" s="244"/>
      <c r="R9" s="244"/>
      <c r="S9" s="245"/>
      <c r="T9" s="15" t="s">
        <v>2</v>
      </c>
      <c r="U9" s="18"/>
      <c r="V9" s="211"/>
    </row>
    <row r="10" spans="1:261" ht="15.95" customHeight="1" x14ac:dyDescent="0.2">
      <c r="C10" s="10"/>
      <c r="D10" s="12"/>
      <c r="E10" s="12"/>
      <c r="F10" s="12"/>
      <c r="G10" s="13"/>
      <c r="H10" s="13"/>
      <c r="I10" s="14"/>
      <c r="J10" s="243"/>
      <c r="K10" s="244"/>
      <c r="L10" s="244"/>
      <c r="M10" s="244"/>
      <c r="N10" s="244"/>
      <c r="O10" s="244"/>
      <c r="P10" s="244"/>
      <c r="Q10" s="244"/>
      <c r="R10" s="244"/>
      <c r="S10" s="245"/>
      <c r="T10" s="15" t="s">
        <v>3</v>
      </c>
      <c r="U10" s="19"/>
      <c r="V10" s="212"/>
    </row>
    <row r="11" spans="1:261" ht="6.75" customHeight="1" x14ac:dyDescent="0.2">
      <c r="C11" s="2"/>
      <c r="D11" s="20"/>
      <c r="E11" s="20"/>
      <c r="F11" s="20"/>
      <c r="G11" s="21"/>
      <c r="H11" s="21"/>
      <c r="I11" s="20"/>
      <c r="J11" s="3"/>
      <c r="K11" s="3"/>
      <c r="L11" s="3"/>
      <c r="M11" s="3"/>
      <c r="N11" s="3"/>
      <c r="O11" s="3"/>
      <c r="P11" s="3"/>
      <c r="Q11" s="3"/>
      <c r="R11" s="3"/>
      <c r="S11" s="3"/>
      <c r="T11" s="22"/>
      <c r="U11" s="23"/>
      <c r="V11" s="213"/>
    </row>
    <row r="12" spans="1:261" ht="6" customHeight="1" x14ac:dyDescent="0.2">
      <c r="C12" s="24"/>
      <c r="D12" s="25"/>
      <c r="E12" s="26"/>
      <c r="F12" s="27"/>
      <c r="G12" s="28"/>
      <c r="H12" s="28"/>
      <c r="I12" s="28"/>
      <c r="J12" s="29"/>
      <c r="K12" s="30"/>
      <c r="L12" s="30"/>
      <c r="M12" s="29"/>
      <c r="N12" s="29"/>
      <c r="O12" s="29"/>
      <c r="P12" s="29"/>
      <c r="Q12" s="31"/>
      <c r="R12" s="31"/>
      <c r="S12" s="31"/>
      <c r="T12" s="32"/>
      <c r="U12" s="33"/>
      <c r="V12" s="31"/>
    </row>
    <row r="13" spans="1:261" ht="20.100000000000001" customHeight="1" x14ac:dyDescent="0.2">
      <c r="C13" s="24"/>
      <c r="D13" s="25"/>
      <c r="E13" s="34"/>
      <c r="F13" s="35" t="s">
        <v>33</v>
      </c>
      <c r="G13" s="36"/>
      <c r="H13" s="36"/>
      <c r="I13" s="36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37"/>
      <c r="U13" s="38"/>
      <c r="V13" s="29"/>
    </row>
    <row r="14" spans="1:261" ht="6" customHeight="1" x14ac:dyDescent="0.2">
      <c r="C14" s="24"/>
      <c r="D14" s="25"/>
      <c r="E14" s="26"/>
      <c r="F14" s="27"/>
      <c r="G14" s="28"/>
      <c r="H14" s="28"/>
      <c r="I14" s="28"/>
      <c r="J14" s="29"/>
      <c r="K14" s="30"/>
      <c r="L14" s="30"/>
      <c r="M14" s="29"/>
      <c r="N14" s="29"/>
      <c r="O14" s="29"/>
      <c r="P14" s="29"/>
      <c r="Q14" s="31"/>
      <c r="R14" s="31"/>
      <c r="S14" s="31"/>
      <c r="T14" s="32"/>
      <c r="U14" s="33"/>
      <c r="V14" s="31"/>
    </row>
    <row r="15" spans="1:261" ht="19.5" customHeight="1" x14ac:dyDescent="0.2">
      <c r="C15" s="24"/>
      <c r="D15" s="25"/>
      <c r="E15" s="26"/>
      <c r="F15" s="237"/>
      <c r="G15" s="238"/>
      <c r="H15" s="238"/>
      <c r="I15" s="239"/>
      <c r="J15" s="29"/>
      <c r="K15" s="30"/>
      <c r="L15" s="30"/>
      <c r="M15" s="29"/>
      <c r="N15" s="29"/>
      <c r="O15" s="29"/>
      <c r="P15" s="29"/>
      <c r="Q15" s="31"/>
      <c r="R15" s="31"/>
      <c r="S15" s="31"/>
      <c r="T15" s="32"/>
      <c r="U15" s="33"/>
      <c r="V15" s="31"/>
    </row>
    <row r="16" spans="1:261" ht="6" customHeight="1" x14ac:dyDescent="0.2">
      <c r="C16" s="24"/>
      <c r="D16" s="25"/>
      <c r="E16" s="26"/>
      <c r="F16" s="27"/>
      <c r="G16" s="28"/>
      <c r="H16" s="28"/>
      <c r="I16" s="28"/>
      <c r="J16" s="29"/>
      <c r="K16" s="30"/>
      <c r="L16" s="30"/>
      <c r="M16" s="29"/>
      <c r="N16" s="29"/>
      <c r="O16" s="29"/>
      <c r="P16" s="29"/>
      <c r="Q16" s="31"/>
      <c r="R16" s="31"/>
      <c r="S16" s="31"/>
      <c r="T16" s="32"/>
      <c r="U16" s="33"/>
      <c r="V16" s="31"/>
    </row>
    <row r="17" spans="3:28" ht="18" customHeight="1" x14ac:dyDescent="0.2">
      <c r="C17" s="24"/>
      <c r="D17" s="25"/>
      <c r="E17" s="26"/>
      <c r="F17" s="203" t="s">
        <v>98</v>
      </c>
      <c r="G17" s="28"/>
      <c r="H17" s="28"/>
      <c r="I17" s="28"/>
      <c r="J17" s="29"/>
      <c r="K17" s="30"/>
      <c r="L17" s="30"/>
      <c r="M17" s="29"/>
      <c r="N17" s="29"/>
      <c r="O17" s="29"/>
      <c r="P17" s="29"/>
      <c r="Q17" s="31"/>
      <c r="R17" s="31"/>
      <c r="S17" s="31"/>
      <c r="T17" s="32"/>
      <c r="U17" s="33"/>
      <c r="V17" s="31"/>
    </row>
    <row r="18" spans="3:28" ht="7.5" customHeight="1" x14ac:dyDescent="0.2">
      <c r="C18" s="24"/>
      <c r="D18" s="25"/>
      <c r="E18" s="26"/>
      <c r="F18" s="27"/>
      <c r="G18" s="28"/>
      <c r="H18" s="28"/>
      <c r="I18" s="28"/>
      <c r="J18" s="29"/>
      <c r="K18" s="30"/>
      <c r="L18" s="30"/>
      <c r="M18" s="29"/>
      <c r="N18" s="29"/>
      <c r="O18" s="29"/>
      <c r="P18" s="29"/>
      <c r="Q18" s="31"/>
      <c r="R18" s="31"/>
      <c r="S18" s="31"/>
      <c r="T18" s="32"/>
      <c r="U18" s="33"/>
      <c r="V18" s="31"/>
    </row>
    <row r="19" spans="3:28" ht="19.5" customHeight="1" x14ac:dyDescent="0.2">
      <c r="C19" s="24"/>
      <c r="D19" s="25"/>
      <c r="E19" s="34"/>
      <c r="F19" s="35" t="s">
        <v>12</v>
      </c>
      <c r="G19" s="36"/>
      <c r="H19" s="36"/>
      <c r="I19" s="36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37"/>
      <c r="U19" s="38"/>
      <c r="V19" s="29"/>
    </row>
    <row r="20" spans="3:28" ht="18" customHeight="1" x14ac:dyDescent="0.2">
      <c r="C20" s="24"/>
      <c r="D20" s="25"/>
      <c r="E20" s="26"/>
      <c r="F20" s="31" t="s">
        <v>68</v>
      </c>
      <c r="G20" s="28"/>
      <c r="H20" s="28"/>
      <c r="I20" s="28"/>
      <c r="J20" s="29"/>
      <c r="K20" s="30"/>
      <c r="L20" s="217" t="s">
        <v>110</v>
      </c>
      <c r="M20" s="217" t="s">
        <v>110</v>
      </c>
      <c r="N20" s="30"/>
      <c r="O20" s="217" t="s">
        <v>110</v>
      </c>
      <c r="P20" s="29"/>
      <c r="Q20" s="29"/>
      <c r="R20" s="29"/>
      <c r="S20" s="29"/>
      <c r="T20" s="32"/>
      <c r="U20" s="33"/>
      <c r="V20" s="31"/>
    </row>
    <row r="21" spans="3:28" ht="18" customHeight="1" x14ac:dyDescent="0.2">
      <c r="C21" s="24"/>
      <c r="D21" s="25"/>
      <c r="E21" s="26"/>
      <c r="F21" s="27"/>
      <c r="G21" s="39"/>
      <c r="H21" s="39"/>
      <c r="I21" s="28"/>
      <c r="J21" s="30"/>
      <c r="K21" s="29"/>
      <c r="L21" s="218">
        <f>SUM(L23:L511)</f>
        <v>0</v>
      </c>
      <c r="M21" s="218">
        <f>SUM(M23:M511)</f>
        <v>0</v>
      </c>
      <c r="N21" s="29"/>
      <c r="O21" s="218">
        <f>SUM(O23:O511)</f>
        <v>0</v>
      </c>
      <c r="P21" s="29"/>
      <c r="Q21" s="31"/>
      <c r="R21" s="31"/>
      <c r="S21" s="31"/>
      <c r="T21" s="65"/>
      <c r="U21" s="33"/>
      <c r="V21" s="31"/>
    </row>
    <row r="22" spans="3:28" s="64" customFormat="1" ht="108.75" customHeight="1" x14ac:dyDescent="0.2">
      <c r="C22" s="58"/>
      <c r="D22" s="59"/>
      <c r="E22" s="60"/>
      <c r="F22" s="62" t="s">
        <v>5</v>
      </c>
      <c r="G22" s="61" t="s">
        <v>4</v>
      </c>
      <c r="H22" s="61"/>
      <c r="I22" s="61" t="s">
        <v>6</v>
      </c>
      <c r="J22" s="62" t="s">
        <v>7</v>
      </c>
      <c r="K22" s="62" t="s">
        <v>35</v>
      </c>
      <c r="L22" s="62" t="s">
        <v>69</v>
      </c>
      <c r="M22" s="61" t="s">
        <v>92</v>
      </c>
      <c r="N22" s="61" t="s">
        <v>93</v>
      </c>
      <c r="O22" s="61" t="s">
        <v>94</v>
      </c>
      <c r="P22" s="62" t="s">
        <v>8</v>
      </c>
      <c r="Q22" s="62" t="s">
        <v>9</v>
      </c>
      <c r="R22" s="62" t="s">
        <v>10</v>
      </c>
      <c r="S22" s="62" t="s">
        <v>11</v>
      </c>
      <c r="T22" s="62" t="s">
        <v>70</v>
      </c>
      <c r="U22" s="63"/>
      <c r="V22" s="203"/>
      <c r="Y22" s="57"/>
      <c r="Z22" s="57"/>
    </row>
    <row r="23" spans="3:28" ht="45" customHeight="1" x14ac:dyDescent="0.25">
      <c r="C23" s="40"/>
      <c r="D23" s="41"/>
      <c r="E23" s="26"/>
      <c r="F23" s="80"/>
      <c r="G23" s="81"/>
      <c r="H23" s="121" t="str">
        <f>CONCATENATE(F23,G23)</f>
        <v/>
      </c>
      <c r="I23" s="224"/>
      <c r="J23" s="223" t="str">
        <f>IFERROR(VLOOKUP(G23&amp;"+"&amp;I23,$Y$23:$AB$71,4,0),"")</f>
        <v/>
      </c>
      <c r="K23" s="82"/>
      <c r="L23" s="215"/>
      <c r="M23" s="215"/>
      <c r="N23" s="204"/>
      <c r="O23" s="216" t="str">
        <f>IFERROR(M23/100*W23,"")</f>
        <v/>
      </c>
      <c r="P23" s="205"/>
      <c r="Q23" s="82"/>
      <c r="R23" s="82"/>
      <c r="S23" s="82"/>
      <c r="T23" s="206"/>
      <c r="U23" s="42"/>
      <c r="V23" s="41"/>
      <c r="W23" s="1" t="str">
        <f>IF(N23="50 %","50",IF(N23="60 %","60",""))</f>
        <v/>
      </c>
      <c r="X23" s="53"/>
      <c r="Y23" s="225" t="str">
        <f>Z23&amp;"+"&amp;AA23</f>
        <v>I.+1.</v>
      </c>
      <c r="Z23" s="226" t="s">
        <v>24</v>
      </c>
      <c r="AA23" s="220" t="s">
        <v>13</v>
      </c>
      <c r="AB23" s="220" t="s">
        <v>115</v>
      </c>
    </row>
    <row r="24" spans="3:28" ht="45" customHeight="1" x14ac:dyDescent="0.25">
      <c r="C24" s="24"/>
      <c r="D24" s="25"/>
      <c r="E24" s="26"/>
      <c r="F24" s="80"/>
      <c r="G24" s="81"/>
      <c r="H24" s="122" t="str">
        <f t="shared" ref="H24:H87" si="0">CONCATENATE(F24,G24)</f>
        <v/>
      </c>
      <c r="I24" s="224"/>
      <c r="J24" s="223" t="str">
        <f t="shared" ref="J24:J87" si="1">IFERROR(VLOOKUP(G24&amp;"+"&amp;I24,$Y$23:$AB$71,4,0),"")</f>
        <v/>
      </c>
      <c r="K24" s="82"/>
      <c r="L24" s="215"/>
      <c r="M24" s="215"/>
      <c r="N24" s="204"/>
      <c r="O24" s="216" t="str">
        <f t="shared" ref="O24:O87" si="2">IFERROR(M24/100*W24,"")</f>
        <v/>
      </c>
      <c r="P24" s="81"/>
      <c r="Q24" s="82"/>
      <c r="R24" s="82"/>
      <c r="S24" s="82"/>
      <c r="T24" s="206"/>
      <c r="U24" s="33"/>
      <c r="V24" s="31"/>
      <c r="W24" s="1" t="str">
        <f t="shared" ref="W24:W87" si="3">IF(N24="50 %","50",IF(N24="60 %","60",""))</f>
        <v/>
      </c>
      <c r="X24" s="53"/>
      <c r="Y24" s="225" t="str">
        <f t="shared" ref="Y24:Y71" si="4">Z24&amp;"+"&amp;AA24</f>
        <v>I.+2.</v>
      </c>
      <c r="Z24" s="226" t="s">
        <v>24</v>
      </c>
      <c r="AA24" s="220" t="s">
        <v>14</v>
      </c>
      <c r="AB24" s="220" t="s">
        <v>116</v>
      </c>
    </row>
    <row r="25" spans="3:28" ht="45" customHeight="1" x14ac:dyDescent="0.25">
      <c r="C25" s="40"/>
      <c r="D25" s="41"/>
      <c r="E25" s="26"/>
      <c r="F25" s="80"/>
      <c r="G25" s="81"/>
      <c r="H25" s="122" t="str">
        <f t="shared" si="0"/>
        <v/>
      </c>
      <c r="I25" s="224"/>
      <c r="J25" s="223" t="str">
        <f t="shared" si="1"/>
        <v/>
      </c>
      <c r="K25" s="82"/>
      <c r="L25" s="215"/>
      <c r="M25" s="215"/>
      <c r="N25" s="204"/>
      <c r="O25" s="216" t="str">
        <f t="shared" si="2"/>
        <v/>
      </c>
      <c r="P25" s="81"/>
      <c r="Q25" s="82"/>
      <c r="R25" s="82"/>
      <c r="S25" s="82"/>
      <c r="T25" s="206"/>
      <c r="U25" s="43"/>
      <c r="V25" s="214"/>
      <c r="W25" s="1" t="str">
        <f t="shared" si="3"/>
        <v/>
      </c>
      <c r="X25" s="53"/>
      <c r="Y25" s="225" t="str">
        <f t="shared" si="4"/>
        <v>I.+3.</v>
      </c>
      <c r="Z25" s="226" t="s">
        <v>24</v>
      </c>
      <c r="AA25" s="220" t="s">
        <v>15</v>
      </c>
      <c r="AB25" s="220" t="s">
        <v>117</v>
      </c>
    </row>
    <row r="26" spans="3:28" ht="45" customHeight="1" x14ac:dyDescent="0.25">
      <c r="C26" s="40"/>
      <c r="D26" s="41"/>
      <c r="E26" s="26"/>
      <c r="F26" s="80"/>
      <c r="G26" s="81"/>
      <c r="H26" s="122" t="str">
        <f t="shared" si="0"/>
        <v/>
      </c>
      <c r="I26" s="224"/>
      <c r="J26" s="223" t="str">
        <f t="shared" si="1"/>
        <v/>
      </c>
      <c r="K26" s="82"/>
      <c r="L26" s="215"/>
      <c r="M26" s="215"/>
      <c r="N26" s="204"/>
      <c r="O26" s="216" t="str">
        <f t="shared" si="2"/>
        <v/>
      </c>
      <c r="P26" s="81"/>
      <c r="Q26" s="82"/>
      <c r="R26" s="82"/>
      <c r="S26" s="82"/>
      <c r="T26" s="206"/>
      <c r="U26" s="42"/>
      <c r="V26" s="41"/>
      <c r="W26" s="1" t="str">
        <f t="shared" si="3"/>
        <v/>
      </c>
      <c r="X26" s="53"/>
      <c r="Y26" s="225" t="str">
        <f t="shared" si="4"/>
        <v>I.+4.</v>
      </c>
      <c r="Z26" s="226" t="s">
        <v>24</v>
      </c>
      <c r="AA26" s="220" t="s">
        <v>16</v>
      </c>
      <c r="AB26" s="220" t="s">
        <v>118</v>
      </c>
    </row>
    <row r="27" spans="3:28" ht="45" customHeight="1" x14ac:dyDescent="0.25">
      <c r="C27" s="40"/>
      <c r="D27" s="41"/>
      <c r="E27" s="26"/>
      <c r="F27" s="80"/>
      <c r="G27" s="81"/>
      <c r="H27" s="122" t="str">
        <f t="shared" si="0"/>
        <v/>
      </c>
      <c r="I27" s="224"/>
      <c r="J27" s="223" t="str">
        <f t="shared" si="1"/>
        <v/>
      </c>
      <c r="K27" s="82"/>
      <c r="L27" s="215"/>
      <c r="M27" s="215"/>
      <c r="N27" s="204"/>
      <c r="O27" s="216" t="str">
        <f t="shared" si="2"/>
        <v/>
      </c>
      <c r="P27" s="81"/>
      <c r="Q27" s="82"/>
      <c r="R27" s="82"/>
      <c r="S27" s="82"/>
      <c r="T27" s="206"/>
      <c r="U27" s="42"/>
      <c r="V27" s="41"/>
      <c r="W27" s="1" t="str">
        <f t="shared" si="3"/>
        <v/>
      </c>
      <c r="X27" s="53"/>
      <c r="Y27" s="225" t="str">
        <f t="shared" si="4"/>
        <v>I.+5.</v>
      </c>
      <c r="Z27" s="226" t="s">
        <v>24</v>
      </c>
      <c r="AA27" s="220" t="s">
        <v>17</v>
      </c>
      <c r="AB27" s="220" t="s">
        <v>119</v>
      </c>
    </row>
    <row r="28" spans="3:28" ht="45" customHeight="1" x14ac:dyDescent="0.25">
      <c r="C28" s="40"/>
      <c r="D28" s="41"/>
      <c r="E28" s="26"/>
      <c r="F28" s="80"/>
      <c r="G28" s="81"/>
      <c r="H28" s="122" t="str">
        <f t="shared" si="0"/>
        <v/>
      </c>
      <c r="I28" s="224"/>
      <c r="J28" s="223" t="str">
        <f t="shared" si="1"/>
        <v/>
      </c>
      <c r="K28" s="82"/>
      <c r="L28" s="215"/>
      <c r="M28" s="215"/>
      <c r="N28" s="204"/>
      <c r="O28" s="216" t="str">
        <f t="shared" si="2"/>
        <v/>
      </c>
      <c r="P28" s="81"/>
      <c r="Q28" s="82"/>
      <c r="R28" s="82"/>
      <c r="S28" s="82"/>
      <c r="T28" s="206"/>
      <c r="U28" s="42"/>
      <c r="V28" s="41"/>
      <c r="W28" s="1" t="str">
        <f t="shared" si="3"/>
        <v/>
      </c>
      <c r="X28" s="53"/>
      <c r="Y28" s="225" t="str">
        <f t="shared" si="4"/>
        <v>I.+6.</v>
      </c>
      <c r="Z28" s="226" t="s">
        <v>24</v>
      </c>
      <c r="AA28" s="220" t="s">
        <v>18</v>
      </c>
      <c r="AB28" s="220" t="s">
        <v>120</v>
      </c>
    </row>
    <row r="29" spans="3:28" ht="45" customHeight="1" x14ac:dyDescent="0.25">
      <c r="C29" s="40"/>
      <c r="D29" s="41"/>
      <c r="E29" s="26"/>
      <c r="F29" s="80"/>
      <c r="G29" s="81"/>
      <c r="H29" s="122" t="str">
        <f t="shared" si="0"/>
        <v/>
      </c>
      <c r="I29" s="224"/>
      <c r="J29" s="223" t="str">
        <f t="shared" si="1"/>
        <v/>
      </c>
      <c r="K29" s="82"/>
      <c r="L29" s="215"/>
      <c r="M29" s="215"/>
      <c r="N29" s="204"/>
      <c r="O29" s="216" t="str">
        <f t="shared" si="2"/>
        <v/>
      </c>
      <c r="P29" s="81"/>
      <c r="Q29" s="82"/>
      <c r="R29" s="82"/>
      <c r="S29" s="82"/>
      <c r="T29" s="206"/>
      <c r="U29" s="42"/>
      <c r="V29" s="41"/>
      <c r="W29" s="1" t="str">
        <f t="shared" si="3"/>
        <v/>
      </c>
      <c r="X29" s="53"/>
      <c r="Y29" s="225" t="str">
        <f t="shared" si="4"/>
        <v>I.+7.</v>
      </c>
      <c r="Z29" s="226" t="s">
        <v>24</v>
      </c>
      <c r="AA29" s="220" t="s">
        <v>19</v>
      </c>
      <c r="AB29" s="220" t="s">
        <v>121</v>
      </c>
    </row>
    <row r="30" spans="3:28" ht="45" customHeight="1" x14ac:dyDescent="0.25">
      <c r="C30" s="40"/>
      <c r="D30" s="41"/>
      <c r="E30" s="26"/>
      <c r="F30" s="80"/>
      <c r="G30" s="81"/>
      <c r="H30" s="122" t="str">
        <f t="shared" si="0"/>
        <v/>
      </c>
      <c r="I30" s="224"/>
      <c r="J30" s="223" t="str">
        <f t="shared" si="1"/>
        <v/>
      </c>
      <c r="K30" s="82"/>
      <c r="L30" s="215"/>
      <c r="M30" s="215"/>
      <c r="N30" s="204"/>
      <c r="O30" s="216" t="str">
        <f t="shared" si="2"/>
        <v/>
      </c>
      <c r="P30" s="81"/>
      <c r="Q30" s="82"/>
      <c r="R30" s="82"/>
      <c r="S30" s="82"/>
      <c r="T30" s="206"/>
      <c r="U30" s="42"/>
      <c r="V30" s="41"/>
      <c r="W30" s="1" t="str">
        <f t="shared" si="3"/>
        <v/>
      </c>
      <c r="X30" s="53"/>
      <c r="Y30" s="225" t="str">
        <f t="shared" si="4"/>
        <v>I.+8.</v>
      </c>
      <c r="Z30" s="226" t="s">
        <v>24</v>
      </c>
      <c r="AA30" s="220" t="s">
        <v>20</v>
      </c>
      <c r="AB30" s="220" t="s">
        <v>122</v>
      </c>
    </row>
    <row r="31" spans="3:28" ht="45" customHeight="1" x14ac:dyDescent="0.25">
      <c r="C31" s="40"/>
      <c r="D31" s="41"/>
      <c r="E31" s="26"/>
      <c r="F31" s="80"/>
      <c r="G31" s="81"/>
      <c r="H31" s="122" t="str">
        <f t="shared" si="0"/>
        <v/>
      </c>
      <c r="I31" s="224"/>
      <c r="J31" s="223" t="str">
        <f t="shared" si="1"/>
        <v/>
      </c>
      <c r="K31" s="82"/>
      <c r="L31" s="215"/>
      <c r="M31" s="215"/>
      <c r="N31" s="204"/>
      <c r="O31" s="216" t="str">
        <f t="shared" si="2"/>
        <v/>
      </c>
      <c r="P31" s="81"/>
      <c r="Q31" s="82"/>
      <c r="R31" s="82"/>
      <c r="S31" s="82"/>
      <c r="T31" s="206"/>
      <c r="U31" s="42"/>
      <c r="V31" s="41"/>
      <c r="W31" s="1" t="str">
        <f t="shared" si="3"/>
        <v/>
      </c>
      <c r="X31" s="53"/>
      <c r="Y31" s="225" t="str">
        <f t="shared" si="4"/>
        <v>I.+9.</v>
      </c>
      <c r="Z31" s="226" t="s">
        <v>24</v>
      </c>
      <c r="AA31" s="220" t="s">
        <v>21</v>
      </c>
      <c r="AB31" s="220" t="s">
        <v>42</v>
      </c>
    </row>
    <row r="32" spans="3:28" ht="45" customHeight="1" x14ac:dyDescent="0.25">
      <c r="C32" s="40"/>
      <c r="D32" s="41"/>
      <c r="E32" s="26"/>
      <c r="F32" s="80"/>
      <c r="G32" s="81"/>
      <c r="H32" s="122" t="str">
        <f t="shared" si="0"/>
        <v/>
      </c>
      <c r="I32" s="224"/>
      <c r="J32" s="223" t="str">
        <f t="shared" si="1"/>
        <v/>
      </c>
      <c r="K32" s="82"/>
      <c r="L32" s="215"/>
      <c r="M32" s="215"/>
      <c r="N32" s="204"/>
      <c r="O32" s="216" t="str">
        <f t="shared" si="2"/>
        <v/>
      </c>
      <c r="P32" s="81"/>
      <c r="Q32" s="82"/>
      <c r="R32" s="82"/>
      <c r="S32" s="82"/>
      <c r="T32" s="206"/>
      <c r="U32" s="42"/>
      <c r="V32" s="41"/>
      <c r="W32" s="1" t="str">
        <f t="shared" si="3"/>
        <v/>
      </c>
      <c r="X32" s="53"/>
      <c r="Y32" s="225" t="str">
        <f t="shared" si="4"/>
        <v>I.+10.</v>
      </c>
      <c r="Z32" s="226" t="s">
        <v>24</v>
      </c>
      <c r="AA32" s="220" t="s">
        <v>22</v>
      </c>
      <c r="AB32" s="220" t="s">
        <v>67</v>
      </c>
    </row>
    <row r="33" spans="3:28" ht="45" customHeight="1" x14ac:dyDescent="0.25">
      <c r="C33" s="40"/>
      <c r="D33" s="41"/>
      <c r="E33" s="26"/>
      <c r="F33" s="80"/>
      <c r="G33" s="81"/>
      <c r="H33" s="122" t="str">
        <f t="shared" si="0"/>
        <v/>
      </c>
      <c r="I33" s="224"/>
      <c r="J33" s="223" t="str">
        <f t="shared" si="1"/>
        <v/>
      </c>
      <c r="K33" s="82"/>
      <c r="L33" s="215"/>
      <c r="M33" s="215"/>
      <c r="N33" s="204"/>
      <c r="O33" s="216" t="str">
        <f t="shared" si="2"/>
        <v/>
      </c>
      <c r="P33" s="81"/>
      <c r="Q33" s="82"/>
      <c r="R33" s="82"/>
      <c r="S33" s="82"/>
      <c r="T33" s="206"/>
      <c r="U33" s="42"/>
      <c r="V33" s="41"/>
      <c r="W33" s="1" t="str">
        <f t="shared" si="3"/>
        <v/>
      </c>
      <c r="X33" s="53"/>
      <c r="Y33" s="225" t="str">
        <f t="shared" si="4"/>
        <v>I.+11.</v>
      </c>
      <c r="Z33" s="226" t="s">
        <v>24</v>
      </c>
      <c r="AA33" s="220" t="s">
        <v>23</v>
      </c>
      <c r="AB33" s="220" t="s">
        <v>123</v>
      </c>
    </row>
    <row r="34" spans="3:28" ht="45" customHeight="1" x14ac:dyDescent="0.25">
      <c r="C34" s="40"/>
      <c r="D34" s="41"/>
      <c r="E34" s="26"/>
      <c r="F34" s="80"/>
      <c r="G34" s="81"/>
      <c r="H34" s="122" t="str">
        <f t="shared" si="0"/>
        <v/>
      </c>
      <c r="I34" s="224"/>
      <c r="J34" s="223" t="str">
        <f t="shared" si="1"/>
        <v/>
      </c>
      <c r="K34" s="82"/>
      <c r="L34" s="215"/>
      <c r="M34" s="215"/>
      <c r="N34" s="204"/>
      <c r="O34" s="216" t="str">
        <f t="shared" si="2"/>
        <v/>
      </c>
      <c r="P34" s="81"/>
      <c r="Q34" s="82"/>
      <c r="R34" s="82"/>
      <c r="S34" s="82"/>
      <c r="T34" s="206"/>
      <c r="U34" s="42"/>
      <c r="V34" s="41"/>
      <c r="W34" s="1" t="str">
        <f t="shared" si="3"/>
        <v/>
      </c>
      <c r="X34" s="53"/>
      <c r="Y34" s="225" t="str">
        <f t="shared" si="4"/>
        <v>I.+12.</v>
      </c>
      <c r="Z34" s="226" t="s">
        <v>24</v>
      </c>
      <c r="AA34" s="220" t="s">
        <v>43</v>
      </c>
      <c r="AB34" s="220" t="s">
        <v>124</v>
      </c>
    </row>
    <row r="35" spans="3:28" ht="45" customHeight="1" x14ac:dyDescent="0.25">
      <c r="C35" s="40"/>
      <c r="D35" s="41"/>
      <c r="E35" s="26"/>
      <c r="F35" s="80"/>
      <c r="G35" s="81"/>
      <c r="H35" s="122" t="str">
        <f t="shared" si="0"/>
        <v/>
      </c>
      <c r="I35" s="224"/>
      <c r="J35" s="223" t="str">
        <f t="shared" si="1"/>
        <v/>
      </c>
      <c r="K35" s="82"/>
      <c r="L35" s="215"/>
      <c r="M35" s="215"/>
      <c r="N35" s="204"/>
      <c r="O35" s="216" t="str">
        <f t="shared" si="2"/>
        <v/>
      </c>
      <c r="P35" s="81"/>
      <c r="Q35" s="82"/>
      <c r="R35" s="82"/>
      <c r="S35" s="82"/>
      <c r="T35" s="206"/>
      <c r="U35" s="42"/>
      <c r="V35" s="41"/>
      <c r="W35" s="1" t="str">
        <f t="shared" si="3"/>
        <v/>
      </c>
      <c r="X35" s="53"/>
      <c r="Y35" s="225" t="str">
        <f t="shared" si="4"/>
        <v>I.+13.</v>
      </c>
      <c r="Z35" s="226" t="s">
        <v>24</v>
      </c>
      <c r="AA35" s="220" t="s">
        <v>44</v>
      </c>
      <c r="AB35" s="220" t="s">
        <v>125</v>
      </c>
    </row>
    <row r="36" spans="3:28" ht="45" customHeight="1" x14ac:dyDescent="0.25">
      <c r="C36" s="40"/>
      <c r="D36" s="41"/>
      <c r="E36" s="26"/>
      <c r="F36" s="82"/>
      <c r="G36" s="81"/>
      <c r="H36" s="122" t="str">
        <f t="shared" si="0"/>
        <v/>
      </c>
      <c r="I36" s="224"/>
      <c r="J36" s="223" t="str">
        <f t="shared" si="1"/>
        <v/>
      </c>
      <c r="K36" s="82"/>
      <c r="L36" s="215"/>
      <c r="M36" s="215"/>
      <c r="N36" s="204"/>
      <c r="O36" s="216" t="str">
        <f t="shared" si="2"/>
        <v/>
      </c>
      <c r="P36" s="81"/>
      <c r="Q36" s="82"/>
      <c r="R36" s="82"/>
      <c r="S36" s="82"/>
      <c r="T36" s="206"/>
      <c r="U36" s="42"/>
      <c r="V36" s="41"/>
      <c r="W36" s="1" t="str">
        <f t="shared" si="3"/>
        <v/>
      </c>
      <c r="X36" s="53"/>
      <c r="Y36" s="225" t="str">
        <f t="shared" si="4"/>
        <v>I.+14.</v>
      </c>
      <c r="Z36" s="226" t="s">
        <v>24</v>
      </c>
      <c r="AA36" s="220" t="s">
        <v>45</v>
      </c>
      <c r="AB36" s="220" t="s">
        <v>126</v>
      </c>
    </row>
    <row r="37" spans="3:28" ht="45" customHeight="1" x14ac:dyDescent="0.25">
      <c r="C37" s="40"/>
      <c r="D37" s="41"/>
      <c r="E37" s="26"/>
      <c r="F37" s="82"/>
      <c r="G37" s="81"/>
      <c r="H37" s="122" t="str">
        <f t="shared" si="0"/>
        <v/>
      </c>
      <c r="I37" s="224"/>
      <c r="J37" s="223" t="str">
        <f t="shared" si="1"/>
        <v/>
      </c>
      <c r="K37" s="82"/>
      <c r="L37" s="215"/>
      <c r="M37" s="215"/>
      <c r="N37" s="204"/>
      <c r="O37" s="216" t="str">
        <f t="shared" si="2"/>
        <v/>
      </c>
      <c r="P37" s="81"/>
      <c r="Q37" s="82"/>
      <c r="R37" s="82"/>
      <c r="S37" s="82"/>
      <c r="T37" s="206"/>
      <c r="U37" s="42"/>
      <c r="V37" s="41"/>
      <c r="W37" s="1" t="str">
        <f t="shared" si="3"/>
        <v/>
      </c>
      <c r="X37" s="53"/>
      <c r="Y37" s="225" t="str">
        <f t="shared" si="4"/>
        <v>I.+15.</v>
      </c>
      <c r="Z37" s="226" t="s">
        <v>24</v>
      </c>
      <c r="AA37" s="220" t="s">
        <v>46</v>
      </c>
      <c r="AB37" s="220" t="s">
        <v>127</v>
      </c>
    </row>
    <row r="38" spans="3:28" ht="45" customHeight="1" x14ac:dyDescent="0.25">
      <c r="C38" s="40"/>
      <c r="D38" s="41"/>
      <c r="E38" s="26"/>
      <c r="F38" s="82"/>
      <c r="G38" s="81"/>
      <c r="H38" s="122" t="str">
        <f t="shared" si="0"/>
        <v/>
      </c>
      <c r="I38" s="224"/>
      <c r="J38" s="223" t="str">
        <f t="shared" si="1"/>
        <v/>
      </c>
      <c r="K38" s="82"/>
      <c r="L38" s="215"/>
      <c r="M38" s="215"/>
      <c r="N38" s="204"/>
      <c r="O38" s="216" t="str">
        <f t="shared" si="2"/>
        <v/>
      </c>
      <c r="P38" s="81"/>
      <c r="Q38" s="82"/>
      <c r="R38" s="82"/>
      <c r="S38" s="82"/>
      <c r="T38" s="206"/>
      <c r="U38" s="42"/>
      <c r="V38" s="41"/>
      <c r="W38" s="1" t="str">
        <f t="shared" si="3"/>
        <v/>
      </c>
      <c r="X38" s="53"/>
      <c r="Y38" s="225" t="str">
        <f t="shared" si="4"/>
        <v>I.+16.</v>
      </c>
      <c r="Z38" s="226" t="s">
        <v>24</v>
      </c>
      <c r="AA38" s="220" t="s">
        <v>47</v>
      </c>
      <c r="AB38" s="220" t="s">
        <v>48</v>
      </c>
    </row>
    <row r="39" spans="3:28" ht="45" customHeight="1" x14ac:dyDescent="0.25">
      <c r="C39" s="40"/>
      <c r="D39" s="41"/>
      <c r="E39" s="26"/>
      <c r="F39" s="82"/>
      <c r="G39" s="81"/>
      <c r="H39" s="122" t="str">
        <f t="shared" si="0"/>
        <v/>
      </c>
      <c r="I39" s="224"/>
      <c r="J39" s="223" t="str">
        <f t="shared" si="1"/>
        <v/>
      </c>
      <c r="K39" s="82"/>
      <c r="L39" s="215"/>
      <c r="M39" s="215"/>
      <c r="N39" s="204"/>
      <c r="O39" s="216" t="str">
        <f t="shared" si="2"/>
        <v/>
      </c>
      <c r="P39" s="81"/>
      <c r="Q39" s="82"/>
      <c r="R39" s="82"/>
      <c r="S39" s="82"/>
      <c r="T39" s="206"/>
      <c r="U39" s="42"/>
      <c r="V39" s="41"/>
      <c r="W39" s="1" t="str">
        <f t="shared" si="3"/>
        <v/>
      </c>
      <c r="X39" s="53"/>
      <c r="Y39" s="225" t="str">
        <f t="shared" si="4"/>
        <v>I.+17.</v>
      </c>
      <c r="Z39" s="226" t="s">
        <v>24</v>
      </c>
      <c r="AA39" s="220" t="s">
        <v>49</v>
      </c>
      <c r="AB39" s="220" t="s">
        <v>128</v>
      </c>
    </row>
    <row r="40" spans="3:28" ht="45" customHeight="1" x14ac:dyDescent="0.25">
      <c r="C40" s="40"/>
      <c r="D40" s="41"/>
      <c r="E40" s="26"/>
      <c r="F40" s="82"/>
      <c r="G40" s="81"/>
      <c r="H40" s="122" t="str">
        <f t="shared" si="0"/>
        <v/>
      </c>
      <c r="I40" s="224"/>
      <c r="J40" s="223" t="str">
        <f t="shared" si="1"/>
        <v/>
      </c>
      <c r="K40" s="82"/>
      <c r="L40" s="215"/>
      <c r="M40" s="215"/>
      <c r="N40" s="204"/>
      <c r="O40" s="216" t="str">
        <f t="shared" si="2"/>
        <v/>
      </c>
      <c r="P40" s="81"/>
      <c r="Q40" s="82"/>
      <c r="R40" s="82"/>
      <c r="S40" s="82"/>
      <c r="T40" s="206"/>
      <c r="U40" s="42"/>
      <c r="V40" s="41"/>
      <c r="W40" s="1" t="str">
        <f t="shared" si="3"/>
        <v/>
      </c>
      <c r="X40" s="53"/>
      <c r="Y40" s="225" t="str">
        <f t="shared" si="4"/>
        <v>I.+18.</v>
      </c>
      <c r="Z40" s="226" t="s">
        <v>24</v>
      </c>
      <c r="AA40" s="220" t="s">
        <v>50</v>
      </c>
      <c r="AB40" s="220" t="s">
        <v>129</v>
      </c>
    </row>
    <row r="41" spans="3:28" ht="45" customHeight="1" x14ac:dyDescent="0.25">
      <c r="C41" s="40"/>
      <c r="D41" s="41"/>
      <c r="E41" s="26"/>
      <c r="F41" s="82"/>
      <c r="G41" s="81"/>
      <c r="H41" s="122" t="str">
        <f t="shared" si="0"/>
        <v/>
      </c>
      <c r="I41" s="224"/>
      <c r="J41" s="223" t="str">
        <f t="shared" si="1"/>
        <v/>
      </c>
      <c r="K41" s="82"/>
      <c r="L41" s="215"/>
      <c r="M41" s="215"/>
      <c r="N41" s="204"/>
      <c r="O41" s="216" t="str">
        <f t="shared" si="2"/>
        <v/>
      </c>
      <c r="P41" s="81"/>
      <c r="Q41" s="82"/>
      <c r="R41" s="82"/>
      <c r="S41" s="82"/>
      <c r="T41" s="206"/>
      <c r="U41" s="42"/>
      <c r="V41" s="41"/>
      <c r="W41" s="1" t="str">
        <f t="shared" si="3"/>
        <v/>
      </c>
      <c r="X41" s="53"/>
      <c r="Y41" s="225" t="str">
        <f t="shared" si="4"/>
        <v>I.+19.</v>
      </c>
      <c r="Z41" s="226" t="s">
        <v>24</v>
      </c>
      <c r="AA41" s="220" t="s">
        <v>51</v>
      </c>
      <c r="AB41" s="220" t="s">
        <v>130</v>
      </c>
    </row>
    <row r="42" spans="3:28" ht="45" customHeight="1" x14ac:dyDescent="0.25">
      <c r="C42" s="40"/>
      <c r="D42" s="41"/>
      <c r="E42" s="26"/>
      <c r="F42" s="82"/>
      <c r="G42" s="81"/>
      <c r="H42" s="122" t="str">
        <f t="shared" si="0"/>
        <v/>
      </c>
      <c r="I42" s="224"/>
      <c r="J42" s="223" t="str">
        <f t="shared" si="1"/>
        <v/>
      </c>
      <c r="K42" s="82"/>
      <c r="L42" s="215"/>
      <c r="M42" s="215"/>
      <c r="N42" s="204"/>
      <c r="O42" s="216" t="str">
        <f t="shared" si="2"/>
        <v/>
      </c>
      <c r="P42" s="81"/>
      <c r="Q42" s="82"/>
      <c r="R42" s="82"/>
      <c r="S42" s="82"/>
      <c r="T42" s="206"/>
      <c r="U42" s="42"/>
      <c r="V42" s="41"/>
      <c r="W42" s="1" t="str">
        <f t="shared" si="3"/>
        <v/>
      </c>
      <c r="X42" s="53"/>
      <c r="Y42" s="225" t="str">
        <f t="shared" si="4"/>
        <v>I.+20.</v>
      </c>
      <c r="Z42" s="226" t="s">
        <v>24</v>
      </c>
      <c r="AA42" s="220" t="s">
        <v>52</v>
      </c>
      <c r="AB42" s="220" t="s">
        <v>131</v>
      </c>
    </row>
    <row r="43" spans="3:28" ht="45" customHeight="1" x14ac:dyDescent="0.25">
      <c r="C43" s="40"/>
      <c r="D43" s="41"/>
      <c r="E43" s="26"/>
      <c r="F43" s="82"/>
      <c r="G43" s="81"/>
      <c r="H43" s="122" t="str">
        <f t="shared" si="0"/>
        <v/>
      </c>
      <c r="I43" s="224"/>
      <c r="J43" s="223" t="str">
        <f t="shared" si="1"/>
        <v/>
      </c>
      <c r="K43" s="82"/>
      <c r="L43" s="215"/>
      <c r="M43" s="215"/>
      <c r="N43" s="204"/>
      <c r="O43" s="216" t="str">
        <f t="shared" si="2"/>
        <v/>
      </c>
      <c r="P43" s="81"/>
      <c r="Q43" s="82"/>
      <c r="R43" s="82"/>
      <c r="S43" s="82"/>
      <c r="T43" s="206"/>
      <c r="U43" s="42"/>
      <c r="V43" s="41"/>
      <c r="W43" s="1" t="str">
        <f t="shared" si="3"/>
        <v/>
      </c>
      <c r="X43" s="53"/>
      <c r="Y43" s="225" t="str">
        <f t="shared" si="4"/>
        <v>I.+21.</v>
      </c>
      <c r="Z43" s="226" t="s">
        <v>24</v>
      </c>
      <c r="AA43" s="220" t="s">
        <v>53</v>
      </c>
      <c r="AB43" s="220" t="s">
        <v>132</v>
      </c>
    </row>
    <row r="44" spans="3:28" ht="45" customHeight="1" x14ac:dyDescent="0.25">
      <c r="C44" s="40"/>
      <c r="D44" s="41"/>
      <c r="E44" s="26"/>
      <c r="F44" s="82"/>
      <c r="G44" s="81"/>
      <c r="H44" s="122" t="str">
        <f t="shared" si="0"/>
        <v/>
      </c>
      <c r="I44" s="224"/>
      <c r="J44" s="223" t="str">
        <f t="shared" si="1"/>
        <v/>
      </c>
      <c r="K44" s="82"/>
      <c r="L44" s="215"/>
      <c r="M44" s="215"/>
      <c r="N44" s="204"/>
      <c r="O44" s="216" t="str">
        <f t="shared" si="2"/>
        <v/>
      </c>
      <c r="P44" s="81"/>
      <c r="Q44" s="82"/>
      <c r="R44" s="82"/>
      <c r="S44" s="82"/>
      <c r="T44" s="206"/>
      <c r="U44" s="42"/>
      <c r="V44" s="41"/>
      <c r="W44" s="1" t="str">
        <f t="shared" si="3"/>
        <v/>
      </c>
      <c r="X44" s="53"/>
      <c r="Y44" s="225" t="str">
        <f t="shared" si="4"/>
        <v>I.+22.</v>
      </c>
      <c r="Z44" s="226" t="s">
        <v>24</v>
      </c>
      <c r="AA44" s="220" t="s">
        <v>54</v>
      </c>
      <c r="AB44" s="220" t="s">
        <v>133</v>
      </c>
    </row>
    <row r="45" spans="3:28" ht="45" customHeight="1" x14ac:dyDescent="0.25">
      <c r="C45" s="40"/>
      <c r="D45" s="41"/>
      <c r="E45" s="26"/>
      <c r="F45" s="82"/>
      <c r="G45" s="81"/>
      <c r="H45" s="122" t="str">
        <f t="shared" si="0"/>
        <v/>
      </c>
      <c r="I45" s="224"/>
      <c r="J45" s="223" t="str">
        <f t="shared" si="1"/>
        <v/>
      </c>
      <c r="K45" s="82"/>
      <c r="L45" s="215"/>
      <c r="M45" s="215"/>
      <c r="N45" s="204"/>
      <c r="O45" s="216" t="str">
        <f t="shared" si="2"/>
        <v/>
      </c>
      <c r="P45" s="81"/>
      <c r="Q45" s="82"/>
      <c r="R45" s="82"/>
      <c r="S45" s="82"/>
      <c r="T45" s="206"/>
      <c r="U45" s="42"/>
      <c r="V45" s="41"/>
      <c r="W45" s="1" t="str">
        <f t="shared" si="3"/>
        <v/>
      </c>
      <c r="X45" s="53"/>
      <c r="Y45" s="225" t="str">
        <f t="shared" si="4"/>
        <v>I.+23.</v>
      </c>
      <c r="Z45" s="226" t="s">
        <v>24</v>
      </c>
      <c r="AA45" s="220" t="s">
        <v>55</v>
      </c>
      <c r="AB45" s="220" t="s">
        <v>56</v>
      </c>
    </row>
    <row r="46" spans="3:28" ht="45" customHeight="1" x14ac:dyDescent="0.25">
      <c r="C46" s="40"/>
      <c r="D46" s="41"/>
      <c r="E46" s="26"/>
      <c r="F46" s="82"/>
      <c r="G46" s="81"/>
      <c r="H46" s="122" t="str">
        <f t="shared" si="0"/>
        <v/>
      </c>
      <c r="I46" s="224"/>
      <c r="J46" s="223" t="str">
        <f t="shared" si="1"/>
        <v/>
      </c>
      <c r="K46" s="82"/>
      <c r="L46" s="215"/>
      <c r="M46" s="215"/>
      <c r="N46" s="204"/>
      <c r="O46" s="216" t="str">
        <f t="shared" si="2"/>
        <v/>
      </c>
      <c r="P46" s="81"/>
      <c r="Q46" s="82"/>
      <c r="R46" s="82"/>
      <c r="S46" s="82"/>
      <c r="T46" s="206"/>
      <c r="U46" s="42"/>
      <c r="V46" s="41"/>
      <c r="W46" s="1" t="str">
        <f t="shared" si="3"/>
        <v/>
      </c>
      <c r="X46" s="53"/>
      <c r="Y46" s="225" t="str">
        <f t="shared" si="4"/>
        <v>I.+24.</v>
      </c>
      <c r="Z46" s="226" t="s">
        <v>24</v>
      </c>
      <c r="AA46" s="220" t="s">
        <v>57</v>
      </c>
      <c r="AB46" s="220" t="s">
        <v>58</v>
      </c>
    </row>
    <row r="47" spans="3:28" ht="45" customHeight="1" x14ac:dyDescent="0.25">
      <c r="C47" s="40"/>
      <c r="D47" s="41"/>
      <c r="E47" s="26"/>
      <c r="F47" s="82"/>
      <c r="G47" s="81"/>
      <c r="H47" s="122" t="str">
        <f t="shared" si="0"/>
        <v/>
      </c>
      <c r="I47" s="224"/>
      <c r="J47" s="223" t="str">
        <f t="shared" si="1"/>
        <v/>
      </c>
      <c r="K47" s="82"/>
      <c r="L47" s="215"/>
      <c r="M47" s="215"/>
      <c r="N47" s="204"/>
      <c r="O47" s="216" t="str">
        <f t="shared" si="2"/>
        <v/>
      </c>
      <c r="P47" s="81"/>
      <c r="Q47" s="82"/>
      <c r="R47" s="82"/>
      <c r="S47" s="82"/>
      <c r="T47" s="206"/>
      <c r="U47" s="42"/>
      <c r="V47" s="41"/>
      <c r="W47" s="1" t="str">
        <f t="shared" si="3"/>
        <v/>
      </c>
      <c r="X47" s="53"/>
      <c r="Y47" s="225" t="str">
        <f t="shared" si="4"/>
        <v>I.+25.</v>
      </c>
      <c r="Z47" s="226" t="s">
        <v>24</v>
      </c>
      <c r="AA47" s="220" t="s">
        <v>134</v>
      </c>
      <c r="AB47" s="220" t="s">
        <v>135</v>
      </c>
    </row>
    <row r="48" spans="3:28" ht="45" customHeight="1" x14ac:dyDescent="0.25">
      <c r="C48" s="40"/>
      <c r="D48" s="41"/>
      <c r="E48" s="26"/>
      <c r="F48" s="82"/>
      <c r="G48" s="81"/>
      <c r="H48" s="122" t="str">
        <f t="shared" si="0"/>
        <v/>
      </c>
      <c r="I48" s="224"/>
      <c r="J48" s="223" t="str">
        <f t="shared" si="1"/>
        <v/>
      </c>
      <c r="K48" s="82"/>
      <c r="L48" s="215"/>
      <c r="M48" s="215"/>
      <c r="N48" s="204"/>
      <c r="O48" s="216" t="str">
        <f t="shared" si="2"/>
        <v/>
      </c>
      <c r="P48" s="81"/>
      <c r="Q48" s="82"/>
      <c r="R48" s="82"/>
      <c r="S48" s="82"/>
      <c r="T48" s="206"/>
      <c r="U48" s="42"/>
      <c r="V48" s="41"/>
      <c r="W48" s="1" t="str">
        <f t="shared" si="3"/>
        <v/>
      </c>
      <c r="X48" s="53"/>
      <c r="Y48" s="225" t="str">
        <f t="shared" si="4"/>
        <v>I.+26.</v>
      </c>
      <c r="Z48" s="226" t="s">
        <v>24</v>
      </c>
      <c r="AA48" s="220" t="s">
        <v>136</v>
      </c>
      <c r="AB48" s="220" t="s">
        <v>137</v>
      </c>
    </row>
    <row r="49" spans="3:28" ht="45" customHeight="1" x14ac:dyDescent="0.25">
      <c r="C49" s="40"/>
      <c r="D49" s="41"/>
      <c r="E49" s="26"/>
      <c r="F49" s="82"/>
      <c r="G49" s="81"/>
      <c r="H49" s="122" t="str">
        <f t="shared" si="0"/>
        <v/>
      </c>
      <c r="I49" s="224"/>
      <c r="J49" s="223" t="str">
        <f t="shared" si="1"/>
        <v/>
      </c>
      <c r="K49" s="82"/>
      <c r="L49" s="215"/>
      <c r="M49" s="215"/>
      <c r="N49" s="204"/>
      <c r="O49" s="216" t="str">
        <f t="shared" si="2"/>
        <v/>
      </c>
      <c r="P49" s="81"/>
      <c r="Q49" s="82"/>
      <c r="R49" s="82"/>
      <c r="S49" s="82"/>
      <c r="T49" s="206"/>
      <c r="U49" s="42"/>
      <c r="V49" s="41"/>
      <c r="W49" s="1" t="str">
        <f t="shared" si="3"/>
        <v/>
      </c>
      <c r="X49" s="53"/>
      <c r="Y49" s="225" t="str">
        <f t="shared" si="4"/>
        <v>I.+27.</v>
      </c>
      <c r="Z49" s="226" t="s">
        <v>24</v>
      </c>
      <c r="AA49" s="220" t="s">
        <v>138</v>
      </c>
      <c r="AB49" s="220" t="s">
        <v>139</v>
      </c>
    </row>
    <row r="50" spans="3:28" ht="45" customHeight="1" x14ac:dyDescent="0.25">
      <c r="C50" s="40"/>
      <c r="D50" s="41"/>
      <c r="E50" s="26"/>
      <c r="F50" s="82"/>
      <c r="G50" s="81"/>
      <c r="H50" s="122" t="str">
        <f t="shared" si="0"/>
        <v/>
      </c>
      <c r="I50" s="224"/>
      <c r="J50" s="223" t="str">
        <f t="shared" si="1"/>
        <v/>
      </c>
      <c r="K50" s="82"/>
      <c r="L50" s="215"/>
      <c r="M50" s="215"/>
      <c r="N50" s="204"/>
      <c r="O50" s="216" t="str">
        <f t="shared" si="2"/>
        <v/>
      </c>
      <c r="P50" s="81"/>
      <c r="Q50" s="82"/>
      <c r="R50" s="82"/>
      <c r="S50" s="82"/>
      <c r="T50" s="206"/>
      <c r="U50" s="42"/>
      <c r="V50" s="41"/>
      <c r="W50" s="1" t="str">
        <f t="shared" si="3"/>
        <v/>
      </c>
      <c r="X50" s="53"/>
      <c r="Y50" s="225" t="str">
        <f t="shared" si="4"/>
        <v>I.+28.</v>
      </c>
      <c r="Z50" s="226" t="s">
        <v>24</v>
      </c>
      <c r="AA50" s="220" t="s">
        <v>140</v>
      </c>
      <c r="AB50" s="220" t="s">
        <v>141</v>
      </c>
    </row>
    <row r="51" spans="3:28" ht="45" customHeight="1" x14ac:dyDescent="0.25">
      <c r="C51" s="40"/>
      <c r="D51" s="41"/>
      <c r="E51" s="26"/>
      <c r="F51" s="82"/>
      <c r="G51" s="81"/>
      <c r="H51" s="122" t="str">
        <f t="shared" si="0"/>
        <v/>
      </c>
      <c r="I51" s="224"/>
      <c r="J51" s="223" t="str">
        <f t="shared" si="1"/>
        <v/>
      </c>
      <c r="K51" s="82"/>
      <c r="L51" s="215"/>
      <c r="M51" s="215"/>
      <c r="N51" s="204"/>
      <c r="O51" s="216" t="str">
        <f t="shared" si="2"/>
        <v/>
      </c>
      <c r="P51" s="81"/>
      <c r="Q51" s="82"/>
      <c r="R51" s="82"/>
      <c r="S51" s="82"/>
      <c r="T51" s="206"/>
      <c r="U51" s="42"/>
      <c r="V51" s="41"/>
      <c r="W51" s="1" t="str">
        <f t="shared" si="3"/>
        <v/>
      </c>
      <c r="X51" s="53"/>
      <c r="Y51" s="225" t="str">
        <f t="shared" si="4"/>
        <v>II.+1.</v>
      </c>
      <c r="Z51" s="227" t="s">
        <v>26</v>
      </c>
      <c r="AA51" s="220" t="s">
        <v>13</v>
      </c>
      <c r="AB51" s="220" t="s">
        <v>143</v>
      </c>
    </row>
    <row r="52" spans="3:28" ht="45" customHeight="1" x14ac:dyDescent="0.25">
      <c r="C52" s="40"/>
      <c r="D52" s="41"/>
      <c r="E52" s="26"/>
      <c r="F52" s="82"/>
      <c r="G52" s="81"/>
      <c r="H52" s="122" t="str">
        <f t="shared" si="0"/>
        <v/>
      </c>
      <c r="I52" s="224"/>
      <c r="J52" s="223" t="str">
        <f t="shared" si="1"/>
        <v/>
      </c>
      <c r="K52" s="82"/>
      <c r="L52" s="215"/>
      <c r="M52" s="215"/>
      <c r="N52" s="204"/>
      <c r="O52" s="216" t="str">
        <f t="shared" si="2"/>
        <v/>
      </c>
      <c r="P52" s="81"/>
      <c r="Q52" s="82"/>
      <c r="R52" s="82"/>
      <c r="S52" s="82"/>
      <c r="T52" s="206"/>
      <c r="U52" s="42"/>
      <c r="V52" s="41"/>
      <c r="W52" s="1" t="str">
        <f t="shared" si="3"/>
        <v/>
      </c>
      <c r="X52" s="53"/>
      <c r="Y52" s="225" t="str">
        <f t="shared" si="4"/>
        <v>II.+2.</v>
      </c>
      <c r="Z52" s="227" t="s">
        <v>26</v>
      </c>
      <c r="AA52" s="220" t="s">
        <v>14</v>
      </c>
      <c r="AB52" s="220" t="s">
        <v>139</v>
      </c>
    </row>
    <row r="53" spans="3:28" ht="45" customHeight="1" x14ac:dyDescent="0.25">
      <c r="C53" s="40"/>
      <c r="D53" s="41"/>
      <c r="E53" s="26"/>
      <c r="F53" s="82"/>
      <c r="G53" s="81"/>
      <c r="H53" s="122" t="str">
        <f t="shared" si="0"/>
        <v/>
      </c>
      <c r="I53" s="224"/>
      <c r="J53" s="223" t="str">
        <f t="shared" si="1"/>
        <v/>
      </c>
      <c r="K53" s="82"/>
      <c r="L53" s="215"/>
      <c r="M53" s="215"/>
      <c r="N53" s="204"/>
      <c r="O53" s="216" t="str">
        <f t="shared" si="2"/>
        <v/>
      </c>
      <c r="P53" s="81"/>
      <c r="Q53" s="82"/>
      <c r="R53" s="82"/>
      <c r="S53" s="82"/>
      <c r="T53" s="206"/>
      <c r="U53" s="42"/>
      <c r="V53" s="41"/>
      <c r="W53" s="1" t="str">
        <f t="shared" si="3"/>
        <v/>
      </c>
      <c r="X53" s="53"/>
      <c r="Y53" s="225" t="str">
        <f t="shared" si="4"/>
        <v>II.+3.</v>
      </c>
      <c r="Z53" s="227" t="s">
        <v>26</v>
      </c>
      <c r="AA53" s="220" t="s">
        <v>15</v>
      </c>
      <c r="AB53" s="220" t="s">
        <v>141</v>
      </c>
    </row>
    <row r="54" spans="3:28" ht="45" customHeight="1" x14ac:dyDescent="0.25">
      <c r="C54" s="40"/>
      <c r="D54" s="41"/>
      <c r="E54" s="26"/>
      <c r="F54" s="82"/>
      <c r="G54" s="81"/>
      <c r="H54" s="122" t="str">
        <f t="shared" si="0"/>
        <v/>
      </c>
      <c r="I54" s="224"/>
      <c r="J54" s="223" t="str">
        <f t="shared" si="1"/>
        <v/>
      </c>
      <c r="K54" s="82"/>
      <c r="L54" s="215"/>
      <c r="M54" s="215"/>
      <c r="N54" s="204"/>
      <c r="O54" s="216" t="str">
        <f t="shared" si="2"/>
        <v/>
      </c>
      <c r="P54" s="81"/>
      <c r="Q54" s="82"/>
      <c r="R54" s="82"/>
      <c r="S54" s="82"/>
      <c r="T54" s="206"/>
      <c r="U54" s="42"/>
      <c r="V54" s="41"/>
      <c r="W54" s="1" t="str">
        <f t="shared" si="3"/>
        <v/>
      </c>
      <c r="X54" s="53"/>
      <c r="Y54" s="225" t="str">
        <f t="shared" si="4"/>
        <v>III.+1.</v>
      </c>
      <c r="Z54" s="227" t="s">
        <v>27</v>
      </c>
      <c r="AA54" s="220" t="s">
        <v>13</v>
      </c>
      <c r="AB54" s="220" t="s">
        <v>145</v>
      </c>
    </row>
    <row r="55" spans="3:28" ht="45" customHeight="1" x14ac:dyDescent="0.25">
      <c r="C55" s="40"/>
      <c r="D55" s="41"/>
      <c r="E55" s="26"/>
      <c r="F55" s="82"/>
      <c r="G55" s="81"/>
      <c r="H55" s="122" t="str">
        <f t="shared" si="0"/>
        <v/>
      </c>
      <c r="I55" s="224"/>
      <c r="J55" s="223" t="str">
        <f t="shared" si="1"/>
        <v/>
      </c>
      <c r="K55" s="82"/>
      <c r="L55" s="215"/>
      <c r="M55" s="215"/>
      <c r="N55" s="204"/>
      <c r="O55" s="216" t="str">
        <f t="shared" si="2"/>
        <v/>
      </c>
      <c r="P55" s="81"/>
      <c r="Q55" s="82"/>
      <c r="R55" s="82"/>
      <c r="S55" s="82"/>
      <c r="T55" s="206"/>
      <c r="U55" s="42"/>
      <c r="V55" s="41"/>
      <c r="W55" s="1" t="str">
        <f t="shared" si="3"/>
        <v/>
      </c>
      <c r="X55" s="53"/>
      <c r="Y55" s="225" t="str">
        <f t="shared" si="4"/>
        <v>III.+2.</v>
      </c>
      <c r="Z55" s="227" t="s">
        <v>27</v>
      </c>
      <c r="AA55" s="220" t="s">
        <v>14</v>
      </c>
      <c r="AB55" s="220" t="s">
        <v>139</v>
      </c>
    </row>
    <row r="56" spans="3:28" ht="45" customHeight="1" x14ac:dyDescent="0.25">
      <c r="C56" s="40"/>
      <c r="D56" s="41"/>
      <c r="E56" s="26"/>
      <c r="F56" s="82"/>
      <c r="G56" s="81"/>
      <c r="H56" s="122" t="str">
        <f t="shared" si="0"/>
        <v/>
      </c>
      <c r="I56" s="224"/>
      <c r="J56" s="223" t="str">
        <f t="shared" si="1"/>
        <v/>
      </c>
      <c r="K56" s="82"/>
      <c r="L56" s="215"/>
      <c r="M56" s="215"/>
      <c r="N56" s="204"/>
      <c r="O56" s="216" t="str">
        <f t="shared" si="2"/>
        <v/>
      </c>
      <c r="P56" s="81"/>
      <c r="Q56" s="82"/>
      <c r="R56" s="82"/>
      <c r="S56" s="82"/>
      <c r="T56" s="206"/>
      <c r="U56" s="42"/>
      <c r="V56" s="41"/>
      <c r="W56" s="1" t="str">
        <f t="shared" si="3"/>
        <v/>
      </c>
      <c r="X56" s="53"/>
      <c r="Y56" s="225" t="str">
        <f t="shared" si="4"/>
        <v>III.+3.</v>
      </c>
      <c r="Z56" s="227" t="s">
        <v>27</v>
      </c>
      <c r="AA56" s="220" t="s">
        <v>15</v>
      </c>
      <c r="AB56" s="220" t="s">
        <v>141</v>
      </c>
    </row>
    <row r="57" spans="3:28" ht="45" customHeight="1" x14ac:dyDescent="0.25">
      <c r="C57" s="40"/>
      <c r="D57" s="41"/>
      <c r="E57" s="26"/>
      <c r="F57" s="82"/>
      <c r="G57" s="81"/>
      <c r="H57" s="122" t="str">
        <f t="shared" si="0"/>
        <v/>
      </c>
      <c r="I57" s="224"/>
      <c r="J57" s="223" t="str">
        <f t="shared" si="1"/>
        <v/>
      </c>
      <c r="K57" s="82"/>
      <c r="L57" s="215"/>
      <c r="M57" s="215"/>
      <c r="N57" s="204"/>
      <c r="O57" s="216" t="str">
        <f t="shared" si="2"/>
        <v/>
      </c>
      <c r="P57" s="81"/>
      <c r="Q57" s="82"/>
      <c r="R57" s="82"/>
      <c r="S57" s="82"/>
      <c r="T57" s="206"/>
      <c r="U57" s="42"/>
      <c r="V57" s="41"/>
      <c r="W57" s="1" t="str">
        <f t="shared" si="3"/>
        <v/>
      </c>
      <c r="X57" s="53"/>
      <c r="Y57" s="225" t="str">
        <f t="shared" si="4"/>
        <v>IV.+1.</v>
      </c>
      <c r="Z57" s="227" t="s">
        <v>28</v>
      </c>
      <c r="AA57" s="220" t="s">
        <v>13</v>
      </c>
      <c r="AB57" s="220" t="s">
        <v>148</v>
      </c>
    </row>
    <row r="58" spans="3:28" ht="45" customHeight="1" x14ac:dyDescent="0.25">
      <c r="C58" s="40"/>
      <c r="D58" s="41"/>
      <c r="E58" s="26"/>
      <c r="F58" s="82"/>
      <c r="G58" s="81"/>
      <c r="H58" s="122" t="str">
        <f t="shared" si="0"/>
        <v/>
      </c>
      <c r="I58" s="224"/>
      <c r="J58" s="223" t="str">
        <f t="shared" si="1"/>
        <v/>
      </c>
      <c r="K58" s="82"/>
      <c r="L58" s="215"/>
      <c r="M58" s="215"/>
      <c r="N58" s="204"/>
      <c r="O58" s="216" t="str">
        <f t="shared" si="2"/>
        <v/>
      </c>
      <c r="P58" s="81"/>
      <c r="Q58" s="82"/>
      <c r="R58" s="82"/>
      <c r="S58" s="82"/>
      <c r="T58" s="206"/>
      <c r="U58" s="42"/>
      <c r="V58" s="41"/>
      <c r="W58" s="1" t="str">
        <f t="shared" si="3"/>
        <v/>
      </c>
      <c r="X58" s="53"/>
      <c r="Y58" s="225" t="str">
        <f t="shared" si="4"/>
        <v>IV.+2.</v>
      </c>
      <c r="Z58" s="227" t="s">
        <v>28</v>
      </c>
      <c r="AA58" s="220" t="s">
        <v>14</v>
      </c>
      <c r="AB58" s="220" t="s">
        <v>139</v>
      </c>
    </row>
    <row r="59" spans="3:28" ht="45" customHeight="1" x14ac:dyDescent="0.25">
      <c r="C59" s="44"/>
      <c r="D59" s="45"/>
      <c r="E59" s="26"/>
      <c r="F59" s="82"/>
      <c r="G59" s="81"/>
      <c r="H59" s="122" t="str">
        <f t="shared" si="0"/>
        <v/>
      </c>
      <c r="I59" s="224"/>
      <c r="J59" s="223" t="str">
        <f t="shared" si="1"/>
        <v/>
      </c>
      <c r="K59" s="82"/>
      <c r="L59" s="215"/>
      <c r="M59" s="215"/>
      <c r="N59" s="204"/>
      <c r="O59" s="216" t="str">
        <f t="shared" si="2"/>
        <v/>
      </c>
      <c r="P59" s="81"/>
      <c r="Q59" s="82"/>
      <c r="R59" s="82"/>
      <c r="S59" s="82"/>
      <c r="T59" s="206"/>
      <c r="U59" s="42"/>
      <c r="V59" s="41"/>
      <c r="W59" s="1" t="str">
        <f t="shared" si="3"/>
        <v/>
      </c>
      <c r="X59" s="53"/>
      <c r="Y59" s="225" t="str">
        <f t="shared" si="4"/>
        <v>IV.+3.</v>
      </c>
      <c r="Z59" s="227" t="s">
        <v>28</v>
      </c>
      <c r="AA59" s="220" t="s">
        <v>15</v>
      </c>
      <c r="AB59" s="220" t="s">
        <v>61</v>
      </c>
    </row>
    <row r="60" spans="3:28" ht="45" customHeight="1" x14ac:dyDescent="0.25">
      <c r="C60" s="40"/>
      <c r="D60" s="41"/>
      <c r="E60" s="26"/>
      <c r="F60" s="82"/>
      <c r="G60" s="81"/>
      <c r="H60" s="122" t="str">
        <f t="shared" si="0"/>
        <v/>
      </c>
      <c r="I60" s="224"/>
      <c r="J60" s="223" t="str">
        <f t="shared" si="1"/>
        <v/>
      </c>
      <c r="K60" s="82"/>
      <c r="L60" s="215"/>
      <c r="M60" s="215"/>
      <c r="N60" s="204"/>
      <c r="O60" s="216" t="str">
        <f t="shared" si="2"/>
        <v/>
      </c>
      <c r="P60" s="81"/>
      <c r="Q60" s="82"/>
      <c r="R60" s="82"/>
      <c r="S60" s="82"/>
      <c r="T60" s="206"/>
      <c r="U60" s="42"/>
      <c r="V60" s="41"/>
      <c r="W60" s="1" t="str">
        <f t="shared" si="3"/>
        <v/>
      </c>
      <c r="X60" s="53"/>
      <c r="Y60" s="225" t="str">
        <f t="shared" si="4"/>
        <v>IV.+4.</v>
      </c>
      <c r="Z60" s="227" t="s">
        <v>28</v>
      </c>
      <c r="AA60" s="220" t="s">
        <v>16</v>
      </c>
      <c r="AB60" s="220" t="s">
        <v>141</v>
      </c>
    </row>
    <row r="61" spans="3:28" ht="45" customHeight="1" x14ac:dyDescent="0.25">
      <c r="C61" s="40"/>
      <c r="D61" s="41"/>
      <c r="E61" s="26"/>
      <c r="F61" s="82"/>
      <c r="G61" s="81"/>
      <c r="H61" s="122" t="str">
        <f t="shared" si="0"/>
        <v/>
      </c>
      <c r="I61" s="224"/>
      <c r="J61" s="223" t="str">
        <f t="shared" si="1"/>
        <v/>
      </c>
      <c r="K61" s="82"/>
      <c r="L61" s="215"/>
      <c r="M61" s="215"/>
      <c r="N61" s="204"/>
      <c r="O61" s="216" t="str">
        <f t="shared" si="2"/>
        <v/>
      </c>
      <c r="P61" s="81"/>
      <c r="Q61" s="82"/>
      <c r="R61" s="82"/>
      <c r="S61" s="82"/>
      <c r="T61" s="206"/>
      <c r="U61" s="42"/>
      <c r="V61" s="41"/>
      <c r="W61" s="1" t="str">
        <f t="shared" si="3"/>
        <v/>
      </c>
      <c r="X61" s="53"/>
      <c r="Y61" s="225" t="str">
        <f t="shared" si="4"/>
        <v>V.+1.</v>
      </c>
      <c r="Z61" s="227" t="s">
        <v>25</v>
      </c>
      <c r="AA61" s="220" t="s">
        <v>13</v>
      </c>
      <c r="AB61" s="220" t="s">
        <v>149</v>
      </c>
    </row>
    <row r="62" spans="3:28" ht="45" customHeight="1" x14ac:dyDescent="0.25">
      <c r="C62" s="40"/>
      <c r="D62" s="41"/>
      <c r="E62" s="26"/>
      <c r="F62" s="82"/>
      <c r="G62" s="81"/>
      <c r="H62" s="122" t="str">
        <f t="shared" si="0"/>
        <v/>
      </c>
      <c r="I62" s="224"/>
      <c r="J62" s="223" t="str">
        <f t="shared" si="1"/>
        <v/>
      </c>
      <c r="K62" s="82"/>
      <c r="L62" s="215"/>
      <c r="M62" s="215"/>
      <c r="N62" s="204"/>
      <c r="O62" s="216" t="str">
        <f t="shared" si="2"/>
        <v/>
      </c>
      <c r="P62" s="81"/>
      <c r="Q62" s="82"/>
      <c r="R62" s="82"/>
      <c r="S62" s="82"/>
      <c r="T62" s="206"/>
      <c r="U62" s="42"/>
      <c r="V62" s="41"/>
      <c r="W62" s="1" t="str">
        <f t="shared" si="3"/>
        <v/>
      </c>
      <c r="X62" s="53"/>
      <c r="Y62" s="225" t="str">
        <f t="shared" si="4"/>
        <v>V.+2.</v>
      </c>
      <c r="Z62" s="227" t="s">
        <v>25</v>
      </c>
      <c r="AA62" s="220" t="s">
        <v>14</v>
      </c>
      <c r="AB62" s="220" t="s">
        <v>63</v>
      </c>
    </row>
    <row r="63" spans="3:28" ht="45" customHeight="1" x14ac:dyDescent="0.25">
      <c r="C63" s="40"/>
      <c r="D63" s="41"/>
      <c r="E63" s="26"/>
      <c r="F63" s="82"/>
      <c r="G63" s="81"/>
      <c r="H63" s="122" t="str">
        <f t="shared" si="0"/>
        <v/>
      </c>
      <c r="I63" s="224"/>
      <c r="J63" s="223" t="str">
        <f t="shared" si="1"/>
        <v/>
      </c>
      <c r="K63" s="82"/>
      <c r="L63" s="215"/>
      <c r="M63" s="215"/>
      <c r="N63" s="204"/>
      <c r="O63" s="216" t="str">
        <f t="shared" si="2"/>
        <v/>
      </c>
      <c r="P63" s="81"/>
      <c r="Q63" s="82"/>
      <c r="R63" s="82"/>
      <c r="S63" s="82"/>
      <c r="T63" s="206"/>
      <c r="U63" s="42"/>
      <c r="V63" s="41"/>
      <c r="W63" s="1" t="str">
        <f t="shared" si="3"/>
        <v/>
      </c>
      <c r="X63" s="53"/>
      <c r="Y63" s="228" t="str">
        <f t="shared" si="4"/>
        <v>VI.+1.</v>
      </c>
      <c r="Z63" s="227" t="s">
        <v>29</v>
      </c>
      <c r="AA63" s="220" t="s">
        <v>13</v>
      </c>
      <c r="AB63" s="220" t="s">
        <v>139</v>
      </c>
    </row>
    <row r="64" spans="3:28" ht="45" customHeight="1" x14ac:dyDescent="0.25">
      <c r="C64" s="40"/>
      <c r="D64" s="41"/>
      <c r="E64" s="26"/>
      <c r="F64" s="82"/>
      <c r="G64" s="81"/>
      <c r="H64" s="122" t="str">
        <f t="shared" si="0"/>
        <v/>
      </c>
      <c r="I64" s="224"/>
      <c r="J64" s="223" t="str">
        <f t="shared" si="1"/>
        <v/>
      </c>
      <c r="K64" s="82"/>
      <c r="L64" s="215"/>
      <c r="M64" s="215"/>
      <c r="N64" s="204"/>
      <c r="O64" s="216" t="str">
        <f t="shared" si="2"/>
        <v/>
      </c>
      <c r="P64" s="81"/>
      <c r="Q64" s="82"/>
      <c r="R64" s="82"/>
      <c r="S64" s="82"/>
      <c r="T64" s="206"/>
      <c r="U64" s="42"/>
      <c r="V64" s="41"/>
      <c r="W64" s="1" t="str">
        <f t="shared" si="3"/>
        <v/>
      </c>
      <c r="X64" s="53"/>
      <c r="Y64" s="228" t="str">
        <f t="shared" si="4"/>
        <v>VI.+2.</v>
      </c>
      <c r="Z64" s="227" t="s">
        <v>29</v>
      </c>
      <c r="AA64" s="220" t="s">
        <v>14</v>
      </c>
      <c r="AB64" s="220" t="s">
        <v>151</v>
      </c>
    </row>
    <row r="65" spans="3:28" ht="45" customHeight="1" x14ac:dyDescent="0.25">
      <c r="C65" s="40"/>
      <c r="D65" s="41"/>
      <c r="E65" s="26"/>
      <c r="F65" s="82"/>
      <c r="G65" s="81"/>
      <c r="H65" s="122" t="str">
        <f t="shared" si="0"/>
        <v/>
      </c>
      <c r="I65" s="224"/>
      <c r="J65" s="223" t="str">
        <f t="shared" si="1"/>
        <v/>
      </c>
      <c r="K65" s="82"/>
      <c r="L65" s="215"/>
      <c r="M65" s="215"/>
      <c r="N65" s="204"/>
      <c r="O65" s="216" t="str">
        <f t="shared" si="2"/>
        <v/>
      </c>
      <c r="P65" s="81"/>
      <c r="Q65" s="82"/>
      <c r="R65" s="82"/>
      <c r="S65" s="82"/>
      <c r="T65" s="206"/>
      <c r="U65" s="33"/>
      <c r="V65" s="31"/>
      <c r="W65" s="1" t="str">
        <f t="shared" si="3"/>
        <v/>
      </c>
      <c r="X65" s="53"/>
      <c r="Y65" s="228" t="str">
        <f t="shared" si="4"/>
        <v>VI.+3.</v>
      </c>
      <c r="Z65" s="227" t="s">
        <v>29</v>
      </c>
      <c r="AA65" s="220" t="s">
        <v>15</v>
      </c>
      <c r="AB65" s="220" t="s">
        <v>64</v>
      </c>
    </row>
    <row r="66" spans="3:28" ht="45" customHeight="1" x14ac:dyDescent="0.25">
      <c r="C66" s="40"/>
      <c r="D66" s="41"/>
      <c r="E66" s="26"/>
      <c r="F66" s="82"/>
      <c r="G66" s="81"/>
      <c r="H66" s="122" t="str">
        <f t="shared" si="0"/>
        <v/>
      </c>
      <c r="I66" s="224"/>
      <c r="J66" s="223" t="str">
        <f t="shared" si="1"/>
        <v/>
      </c>
      <c r="K66" s="82"/>
      <c r="L66" s="215"/>
      <c r="M66" s="215"/>
      <c r="N66" s="204"/>
      <c r="O66" s="216" t="str">
        <f t="shared" si="2"/>
        <v/>
      </c>
      <c r="P66" s="81"/>
      <c r="Q66" s="82"/>
      <c r="R66" s="82"/>
      <c r="S66" s="82"/>
      <c r="T66" s="206"/>
      <c r="U66" s="42"/>
      <c r="V66" s="41"/>
      <c r="W66" s="1" t="str">
        <f t="shared" si="3"/>
        <v/>
      </c>
      <c r="X66" s="53"/>
      <c r="Y66" s="228" t="str">
        <f t="shared" si="4"/>
        <v>VI.+4.</v>
      </c>
      <c r="Z66" s="227" t="s">
        <v>29</v>
      </c>
      <c r="AA66" s="220" t="s">
        <v>16</v>
      </c>
      <c r="AB66" s="220" t="s">
        <v>152</v>
      </c>
    </row>
    <row r="67" spans="3:28" ht="45" customHeight="1" x14ac:dyDescent="0.25">
      <c r="C67" s="40"/>
      <c r="D67" s="41"/>
      <c r="E67" s="26"/>
      <c r="F67" s="82"/>
      <c r="G67" s="81"/>
      <c r="H67" s="122" t="str">
        <f t="shared" si="0"/>
        <v/>
      </c>
      <c r="I67" s="224"/>
      <c r="J67" s="223" t="str">
        <f t="shared" si="1"/>
        <v/>
      </c>
      <c r="K67" s="82"/>
      <c r="L67" s="215"/>
      <c r="M67" s="215"/>
      <c r="N67" s="204"/>
      <c r="O67" s="216" t="str">
        <f t="shared" si="2"/>
        <v/>
      </c>
      <c r="P67" s="81"/>
      <c r="Q67" s="82"/>
      <c r="R67" s="82"/>
      <c r="S67" s="82"/>
      <c r="T67" s="206"/>
      <c r="U67" s="42"/>
      <c r="V67" s="41"/>
      <c r="W67" s="1" t="str">
        <f t="shared" si="3"/>
        <v/>
      </c>
      <c r="X67" s="53"/>
      <c r="Y67" s="228" t="str">
        <f t="shared" si="4"/>
        <v>VI.+5.</v>
      </c>
      <c r="Z67" s="227" t="s">
        <v>29</v>
      </c>
      <c r="AA67" s="220" t="s">
        <v>17</v>
      </c>
      <c r="AB67" s="220" t="s">
        <v>141</v>
      </c>
    </row>
    <row r="68" spans="3:28" ht="45" customHeight="1" x14ac:dyDescent="0.25">
      <c r="C68" s="40"/>
      <c r="D68" s="41"/>
      <c r="E68" s="26"/>
      <c r="F68" s="82"/>
      <c r="G68" s="81"/>
      <c r="H68" s="122" t="str">
        <f t="shared" si="0"/>
        <v/>
      </c>
      <c r="I68" s="224"/>
      <c r="J68" s="223" t="str">
        <f t="shared" si="1"/>
        <v/>
      </c>
      <c r="K68" s="82"/>
      <c r="L68" s="215"/>
      <c r="M68" s="215"/>
      <c r="N68" s="204"/>
      <c r="O68" s="216" t="str">
        <f t="shared" si="2"/>
        <v/>
      </c>
      <c r="P68" s="81"/>
      <c r="Q68" s="82"/>
      <c r="R68" s="82"/>
      <c r="S68" s="82"/>
      <c r="T68" s="206"/>
      <c r="U68" s="42"/>
      <c r="V68" s="41"/>
      <c r="W68" s="1" t="str">
        <f t="shared" si="3"/>
        <v/>
      </c>
      <c r="X68" s="53"/>
      <c r="Y68" s="228" t="str">
        <f t="shared" si="4"/>
        <v>VII.+1.</v>
      </c>
      <c r="Z68" s="227" t="s">
        <v>30</v>
      </c>
      <c r="AA68" s="221" t="s">
        <v>13</v>
      </c>
      <c r="AB68" s="220" t="s">
        <v>139</v>
      </c>
    </row>
    <row r="69" spans="3:28" ht="45" customHeight="1" x14ac:dyDescent="0.25">
      <c r="C69" s="40"/>
      <c r="D69" s="41"/>
      <c r="E69" s="26"/>
      <c r="F69" s="82"/>
      <c r="G69" s="81"/>
      <c r="H69" s="122" t="str">
        <f t="shared" si="0"/>
        <v/>
      </c>
      <c r="I69" s="224"/>
      <c r="J69" s="223" t="str">
        <f t="shared" si="1"/>
        <v/>
      </c>
      <c r="K69" s="82"/>
      <c r="L69" s="215"/>
      <c r="M69" s="215"/>
      <c r="N69" s="204"/>
      <c r="O69" s="216" t="str">
        <f t="shared" si="2"/>
        <v/>
      </c>
      <c r="P69" s="81"/>
      <c r="Q69" s="82"/>
      <c r="R69" s="82"/>
      <c r="S69" s="82"/>
      <c r="T69" s="206"/>
      <c r="U69" s="42"/>
      <c r="V69" s="41"/>
      <c r="W69" s="1" t="str">
        <f t="shared" si="3"/>
        <v/>
      </c>
      <c r="X69" s="53"/>
      <c r="Y69" s="228" t="str">
        <f t="shared" si="4"/>
        <v>VII.+2.</v>
      </c>
      <c r="Z69" s="227" t="s">
        <v>30</v>
      </c>
      <c r="AA69" s="221" t="s">
        <v>14</v>
      </c>
      <c r="AB69" s="220" t="s">
        <v>154</v>
      </c>
    </row>
    <row r="70" spans="3:28" ht="45" customHeight="1" x14ac:dyDescent="0.25">
      <c r="C70" s="40"/>
      <c r="D70" s="41"/>
      <c r="E70" s="26"/>
      <c r="F70" s="82"/>
      <c r="G70" s="81"/>
      <c r="H70" s="122" t="str">
        <f t="shared" si="0"/>
        <v/>
      </c>
      <c r="I70" s="224"/>
      <c r="J70" s="223" t="str">
        <f t="shared" si="1"/>
        <v/>
      </c>
      <c r="K70" s="82"/>
      <c r="L70" s="215"/>
      <c r="M70" s="215"/>
      <c r="N70" s="204"/>
      <c r="O70" s="216" t="str">
        <f t="shared" si="2"/>
        <v/>
      </c>
      <c r="P70" s="81"/>
      <c r="Q70" s="82"/>
      <c r="R70" s="82"/>
      <c r="S70" s="82"/>
      <c r="T70" s="206"/>
      <c r="U70" s="42"/>
      <c r="V70" s="41"/>
      <c r="W70" s="1" t="str">
        <f t="shared" si="3"/>
        <v/>
      </c>
      <c r="X70" s="53"/>
      <c r="Y70" s="228" t="str">
        <f t="shared" si="4"/>
        <v>VII.+3.</v>
      </c>
      <c r="Z70" s="227" t="s">
        <v>30</v>
      </c>
      <c r="AA70" s="221" t="s">
        <v>15</v>
      </c>
      <c r="AB70" s="220" t="s">
        <v>141</v>
      </c>
    </row>
    <row r="71" spans="3:28" ht="45" customHeight="1" x14ac:dyDescent="0.25">
      <c r="C71" s="40"/>
      <c r="D71" s="41"/>
      <c r="E71" s="26"/>
      <c r="F71" s="82"/>
      <c r="G71" s="81"/>
      <c r="H71" s="122" t="str">
        <f t="shared" si="0"/>
        <v/>
      </c>
      <c r="I71" s="224"/>
      <c r="J71" s="223" t="str">
        <f t="shared" si="1"/>
        <v/>
      </c>
      <c r="K71" s="82"/>
      <c r="L71" s="215"/>
      <c r="M71" s="215"/>
      <c r="N71" s="204"/>
      <c r="O71" s="216" t="str">
        <f t="shared" si="2"/>
        <v/>
      </c>
      <c r="P71" s="81"/>
      <c r="Q71" s="82"/>
      <c r="R71" s="82"/>
      <c r="S71" s="82"/>
      <c r="T71" s="206"/>
      <c r="U71" s="42"/>
      <c r="V71" s="41"/>
      <c r="W71" s="1" t="str">
        <f t="shared" si="3"/>
        <v/>
      </c>
      <c r="X71" s="53"/>
      <c r="Y71" s="228" t="str">
        <f t="shared" si="4"/>
        <v>VIII.+1.</v>
      </c>
      <c r="Z71" s="227" t="s">
        <v>66</v>
      </c>
      <c r="AA71" s="221" t="s">
        <v>13</v>
      </c>
      <c r="AB71" s="220" t="s">
        <v>155</v>
      </c>
    </row>
    <row r="72" spans="3:28" ht="45" customHeight="1" x14ac:dyDescent="0.25">
      <c r="C72" s="44"/>
      <c r="D72" s="45"/>
      <c r="E72" s="26"/>
      <c r="F72" s="82"/>
      <c r="G72" s="81"/>
      <c r="H72" s="122" t="str">
        <f t="shared" si="0"/>
        <v/>
      </c>
      <c r="I72" s="224"/>
      <c r="J72" s="223" t="str">
        <f t="shared" si="1"/>
        <v/>
      </c>
      <c r="K72" s="82"/>
      <c r="L72" s="215"/>
      <c r="M72" s="215"/>
      <c r="N72" s="204"/>
      <c r="O72" s="216" t="str">
        <f t="shared" si="2"/>
        <v/>
      </c>
      <c r="P72" s="81"/>
      <c r="Q72" s="82"/>
      <c r="R72" s="82"/>
      <c r="S72" s="82"/>
      <c r="T72" s="206"/>
      <c r="U72" s="42"/>
      <c r="V72" s="41"/>
      <c r="W72" s="1" t="str">
        <f t="shared" si="3"/>
        <v/>
      </c>
      <c r="X72" s="53"/>
      <c r="Y72" s="123"/>
      <c r="Z72" s="123"/>
    </row>
    <row r="73" spans="3:28" ht="45" customHeight="1" x14ac:dyDescent="0.25">
      <c r="C73" s="40"/>
      <c r="D73" s="41"/>
      <c r="E73" s="26"/>
      <c r="F73" s="82"/>
      <c r="G73" s="81"/>
      <c r="H73" s="122" t="str">
        <f t="shared" si="0"/>
        <v/>
      </c>
      <c r="I73" s="224"/>
      <c r="J73" s="223" t="str">
        <f t="shared" si="1"/>
        <v/>
      </c>
      <c r="K73" s="82"/>
      <c r="L73" s="215"/>
      <c r="M73" s="215"/>
      <c r="N73" s="204"/>
      <c r="O73" s="216" t="str">
        <f t="shared" si="2"/>
        <v/>
      </c>
      <c r="P73" s="81"/>
      <c r="Q73" s="82"/>
      <c r="R73" s="82"/>
      <c r="S73" s="82"/>
      <c r="T73" s="206"/>
      <c r="U73" s="42"/>
      <c r="V73" s="41"/>
      <c r="W73" s="1" t="str">
        <f t="shared" si="3"/>
        <v/>
      </c>
      <c r="X73" s="53"/>
      <c r="Y73" s="124"/>
      <c r="Z73" s="123"/>
    </row>
    <row r="74" spans="3:28" ht="45" customHeight="1" x14ac:dyDescent="0.25">
      <c r="C74" s="40"/>
      <c r="D74" s="41"/>
      <c r="E74" s="26"/>
      <c r="F74" s="82"/>
      <c r="G74" s="81"/>
      <c r="H74" s="122" t="str">
        <f t="shared" si="0"/>
        <v/>
      </c>
      <c r="I74" s="224"/>
      <c r="J74" s="223" t="str">
        <f t="shared" si="1"/>
        <v/>
      </c>
      <c r="K74" s="82"/>
      <c r="L74" s="215"/>
      <c r="M74" s="215"/>
      <c r="N74" s="204"/>
      <c r="O74" s="216" t="str">
        <f t="shared" si="2"/>
        <v/>
      </c>
      <c r="P74" s="81"/>
      <c r="Q74" s="82"/>
      <c r="R74" s="82"/>
      <c r="S74" s="82"/>
      <c r="T74" s="206"/>
      <c r="U74" s="42"/>
      <c r="V74" s="41"/>
      <c r="W74" s="1" t="str">
        <f t="shared" si="3"/>
        <v/>
      </c>
      <c r="X74" s="53"/>
      <c r="Y74" s="123"/>
      <c r="Z74" s="123"/>
    </row>
    <row r="75" spans="3:28" ht="45" customHeight="1" x14ac:dyDescent="0.25">
      <c r="C75" s="40"/>
      <c r="D75" s="41"/>
      <c r="E75" s="26"/>
      <c r="F75" s="82"/>
      <c r="G75" s="81"/>
      <c r="H75" s="122" t="str">
        <f t="shared" si="0"/>
        <v/>
      </c>
      <c r="I75" s="224"/>
      <c r="J75" s="223" t="str">
        <f t="shared" si="1"/>
        <v/>
      </c>
      <c r="K75" s="82"/>
      <c r="L75" s="215"/>
      <c r="M75" s="215"/>
      <c r="N75" s="204"/>
      <c r="O75" s="216" t="str">
        <f t="shared" si="2"/>
        <v/>
      </c>
      <c r="P75" s="81"/>
      <c r="Q75" s="82"/>
      <c r="R75" s="82"/>
      <c r="S75" s="82"/>
      <c r="T75" s="206"/>
      <c r="U75" s="42"/>
      <c r="V75" s="41"/>
      <c r="W75" s="1" t="str">
        <f t="shared" si="3"/>
        <v/>
      </c>
      <c r="X75" s="53"/>
      <c r="Y75" s="123"/>
      <c r="Z75" s="123"/>
    </row>
    <row r="76" spans="3:28" ht="45" customHeight="1" x14ac:dyDescent="0.25">
      <c r="C76" s="40"/>
      <c r="D76" s="41"/>
      <c r="E76" s="26"/>
      <c r="F76" s="82"/>
      <c r="G76" s="81"/>
      <c r="H76" s="122" t="str">
        <f t="shared" si="0"/>
        <v/>
      </c>
      <c r="I76" s="224"/>
      <c r="J76" s="223" t="str">
        <f t="shared" si="1"/>
        <v/>
      </c>
      <c r="K76" s="82"/>
      <c r="L76" s="215"/>
      <c r="M76" s="215"/>
      <c r="N76" s="204"/>
      <c r="O76" s="216" t="str">
        <f t="shared" si="2"/>
        <v/>
      </c>
      <c r="P76" s="81"/>
      <c r="Q76" s="82"/>
      <c r="R76" s="82"/>
      <c r="S76" s="82"/>
      <c r="T76" s="206"/>
      <c r="U76" s="42"/>
      <c r="V76" s="41"/>
      <c r="W76" s="1" t="str">
        <f t="shared" si="3"/>
        <v/>
      </c>
      <c r="X76" s="53"/>
      <c r="Y76" s="123"/>
      <c r="Z76" s="123"/>
    </row>
    <row r="77" spans="3:28" ht="45" customHeight="1" x14ac:dyDescent="0.25">
      <c r="C77" s="40"/>
      <c r="D77" s="41"/>
      <c r="E77" s="26"/>
      <c r="F77" s="82"/>
      <c r="G77" s="81"/>
      <c r="H77" s="122" t="str">
        <f t="shared" si="0"/>
        <v/>
      </c>
      <c r="I77" s="224"/>
      <c r="J77" s="223" t="str">
        <f t="shared" si="1"/>
        <v/>
      </c>
      <c r="K77" s="82"/>
      <c r="L77" s="215"/>
      <c r="M77" s="215"/>
      <c r="N77" s="204"/>
      <c r="O77" s="216" t="str">
        <f t="shared" si="2"/>
        <v/>
      </c>
      <c r="P77" s="81"/>
      <c r="Q77" s="82"/>
      <c r="R77" s="82"/>
      <c r="S77" s="82"/>
      <c r="T77" s="206"/>
      <c r="U77" s="42"/>
      <c r="V77" s="41"/>
      <c r="W77" s="1" t="str">
        <f t="shared" si="3"/>
        <v/>
      </c>
      <c r="X77" s="53"/>
      <c r="Y77" s="123"/>
      <c r="Z77" s="123"/>
    </row>
    <row r="78" spans="3:28" ht="45" customHeight="1" x14ac:dyDescent="0.25">
      <c r="C78" s="40"/>
      <c r="D78" s="41"/>
      <c r="E78" s="26"/>
      <c r="F78" s="82"/>
      <c r="G78" s="81"/>
      <c r="H78" s="122" t="str">
        <f t="shared" si="0"/>
        <v/>
      </c>
      <c r="I78" s="224"/>
      <c r="J78" s="223" t="str">
        <f t="shared" si="1"/>
        <v/>
      </c>
      <c r="K78" s="82"/>
      <c r="L78" s="215"/>
      <c r="M78" s="215"/>
      <c r="N78" s="204"/>
      <c r="O78" s="216" t="str">
        <f t="shared" si="2"/>
        <v/>
      </c>
      <c r="P78" s="81"/>
      <c r="Q78" s="82"/>
      <c r="R78" s="82"/>
      <c r="S78" s="82"/>
      <c r="T78" s="206"/>
      <c r="U78" s="42"/>
      <c r="V78" s="41"/>
      <c r="W78" s="1" t="str">
        <f t="shared" si="3"/>
        <v/>
      </c>
      <c r="X78" s="53"/>
      <c r="Y78" s="123"/>
      <c r="Z78" s="123"/>
    </row>
    <row r="79" spans="3:28" ht="45" customHeight="1" x14ac:dyDescent="0.25">
      <c r="C79" s="40"/>
      <c r="D79" s="41"/>
      <c r="E79" s="26"/>
      <c r="F79" s="82"/>
      <c r="G79" s="81"/>
      <c r="H79" s="122" t="str">
        <f t="shared" si="0"/>
        <v/>
      </c>
      <c r="I79" s="224"/>
      <c r="J79" s="223" t="str">
        <f t="shared" si="1"/>
        <v/>
      </c>
      <c r="K79" s="82"/>
      <c r="L79" s="215"/>
      <c r="M79" s="215"/>
      <c r="N79" s="204"/>
      <c r="O79" s="216" t="str">
        <f t="shared" si="2"/>
        <v/>
      </c>
      <c r="P79" s="81"/>
      <c r="Q79" s="82"/>
      <c r="R79" s="82"/>
      <c r="S79" s="82"/>
      <c r="T79" s="206"/>
      <c r="U79" s="33"/>
      <c r="V79" s="31"/>
      <c r="W79" s="1" t="str">
        <f t="shared" si="3"/>
        <v/>
      </c>
      <c r="X79" s="53"/>
      <c r="Y79" s="124"/>
      <c r="Z79" s="123"/>
    </row>
    <row r="80" spans="3:28" ht="45" customHeight="1" x14ac:dyDescent="0.25">
      <c r="C80" s="40"/>
      <c r="D80" s="41"/>
      <c r="E80" s="26"/>
      <c r="F80" s="82"/>
      <c r="G80" s="81"/>
      <c r="H80" s="122" t="str">
        <f t="shared" si="0"/>
        <v/>
      </c>
      <c r="I80" s="224"/>
      <c r="J80" s="223" t="str">
        <f t="shared" si="1"/>
        <v/>
      </c>
      <c r="K80" s="82"/>
      <c r="L80" s="215"/>
      <c r="M80" s="215"/>
      <c r="N80" s="204"/>
      <c r="O80" s="216" t="str">
        <f t="shared" si="2"/>
        <v/>
      </c>
      <c r="P80" s="81"/>
      <c r="Q80" s="82"/>
      <c r="R80" s="82"/>
      <c r="S80" s="82"/>
      <c r="T80" s="206"/>
      <c r="U80" s="42"/>
      <c r="V80" s="41"/>
      <c r="W80" s="1" t="str">
        <f t="shared" si="3"/>
        <v/>
      </c>
      <c r="X80" s="53"/>
      <c r="Y80" s="123"/>
      <c r="Z80" s="123"/>
    </row>
    <row r="81" spans="3:26" ht="45" customHeight="1" x14ac:dyDescent="0.25">
      <c r="C81" s="40"/>
      <c r="D81" s="41"/>
      <c r="E81" s="26"/>
      <c r="F81" s="82"/>
      <c r="G81" s="81"/>
      <c r="H81" s="122" t="str">
        <f t="shared" si="0"/>
        <v/>
      </c>
      <c r="I81" s="224"/>
      <c r="J81" s="223" t="str">
        <f t="shared" si="1"/>
        <v/>
      </c>
      <c r="K81" s="82"/>
      <c r="L81" s="215"/>
      <c r="M81" s="215"/>
      <c r="N81" s="204"/>
      <c r="O81" s="216" t="str">
        <f t="shared" si="2"/>
        <v/>
      </c>
      <c r="P81" s="81"/>
      <c r="Q81" s="82"/>
      <c r="R81" s="82"/>
      <c r="S81" s="82"/>
      <c r="T81" s="206"/>
      <c r="U81" s="42"/>
      <c r="V81" s="41"/>
      <c r="W81" s="1" t="str">
        <f t="shared" si="3"/>
        <v/>
      </c>
      <c r="X81" s="53"/>
      <c r="Y81" s="123"/>
      <c r="Z81" s="123"/>
    </row>
    <row r="82" spans="3:26" ht="45" customHeight="1" x14ac:dyDescent="0.25">
      <c r="C82" s="40"/>
      <c r="D82" s="41"/>
      <c r="E82" s="26"/>
      <c r="F82" s="82"/>
      <c r="G82" s="81"/>
      <c r="H82" s="122" t="str">
        <f t="shared" si="0"/>
        <v/>
      </c>
      <c r="I82" s="224"/>
      <c r="J82" s="223" t="str">
        <f t="shared" si="1"/>
        <v/>
      </c>
      <c r="K82" s="82"/>
      <c r="L82" s="215"/>
      <c r="M82" s="215"/>
      <c r="N82" s="204"/>
      <c r="O82" s="216" t="str">
        <f t="shared" si="2"/>
        <v/>
      </c>
      <c r="P82" s="81"/>
      <c r="Q82" s="82"/>
      <c r="R82" s="82"/>
      <c r="S82" s="82"/>
      <c r="T82" s="206"/>
      <c r="U82" s="42"/>
      <c r="V82" s="41"/>
      <c r="W82" s="1" t="str">
        <f t="shared" si="3"/>
        <v/>
      </c>
      <c r="X82" s="53"/>
      <c r="Y82" s="123"/>
      <c r="Z82" s="123"/>
    </row>
    <row r="83" spans="3:26" ht="45" customHeight="1" x14ac:dyDescent="0.25">
      <c r="C83" s="40"/>
      <c r="D83" s="41"/>
      <c r="E83" s="26"/>
      <c r="F83" s="82"/>
      <c r="G83" s="81"/>
      <c r="H83" s="122" t="str">
        <f t="shared" si="0"/>
        <v/>
      </c>
      <c r="I83" s="224"/>
      <c r="J83" s="223" t="str">
        <f t="shared" si="1"/>
        <v/>
      </c>
      <c r="K83" s="82"/>
      <c r="L83" s="215"/>
      <c r="M83" s="215"/>
      <c r="N83" s="204"/>
      <c r="O83" s="216" t="str">
        <f t="shared" si="2"/>
        <v/>
      </c>
      <c r="P83" s="81"/>
      <c r="Q83" s="82"/>
      <c r="R83" s="82"/>
      <c r="S83" s="82"/>
      <c r="T83" s="206"/>
      <c r="U83" s="42"/>
      <c r="V83" s="41"/>
      <c r="W83" s="1" t="str">
        <f t="shared" si="3"/>
        <v/>
      </c>
      <c r="X83" s="53"/>
      <c r="Y83" s="123"/>
      <c r="Z83" s="123"/>
    </row>
    <row r="84" spans="3:26" ht="45" customHeight="1" x14ac:dyDescent="0.25">
      <c r="C84" s="40"/>
      <c r="D84" s="41"/>
      <c r="E84" s="26"/>
      <c r="F84" s="82"/>
      <c r="G84" s="81"/>
      <c r="H84" s="122" t="str">
        <f t="shared" si="0"/>
        <v/>
      </c>
      <c r="I84" s="224"/>
      <c r="J84" s="223" t="str">
        <f t="shared" si="1"/>
        <v/>
      </c>
      <c r="K84" s="82"/>
      <c r="L84" s="215"/>
      <c r="M84" s="215"/>
      <c r="N84" s="204"/>
      <c r="O84" s="216" t="str">
        <f t="shared" si="2"/>
        <v/>
      </c>
      <c r="P84" s="81"/>
      <c r="Q84" s="82"/>
      <c r="R84" s="82"/>
      <c r="S84" s="82"/>
      <c r="T84" s="206"/>
      <c r="U84" s="42"/>
      <c r="V84" s="41"/>
      <c r="W84" s="1" t="str">
        <f t="shared" si="3"/>
        <v/>
      </c>
      <c r="X84" s="53"/>
      <c r="Y84" s="123"/>
      <c r="Z84" s="123"/>
    </row>
    <row r="85" spans="3:26" ht="45" customHeight="1" x14ac:dyDescent="0.25">
      <c r="C85" s="40"/>
      <c r="D85" s="41"/>
      <c r="E85" s="26"/>
      <c r="F85" s="82"/>
      <c r="G85" s="81"/>
      <c r="H85" s="122" t="str">
        <f t="shared" si="0"/>
        <v/>
      </c>
      <c r="I85" s="224"/>
      <c r="J85" s="223" t="str">
        <f t="shared" si="1"/>
        <v/>
      </c>
      <c r="K85" s="82"/>
      <c r="L85" s="215"/>
      <c r="M85" s="215"/>
      <c r="N85" s="204"/>
      <c r="O85" s="216" t="str">
        <f t="shared" si="2"/>
        <v/>
      </c>
      <c r="P85" s="81"/>
      <c r="Q85" s="82"/>
      <c r="R85" s="82"/>
      <c r="S85" s="82"/>
      <c r="T85" s="206"/>
      <c r="U85" s="42"/>
      <c r="V85" s="41"/>
      <c r="W85" s="1" t="str">
        <f t="shared" si="3"/>
        <v/>
      </c>
      <c r="X85" s="53"/>
      <c r="Y85" s="123"/>
      <c r="Z85" s="123"/>
    </row>
    <row r="86" spans="3:26" ht="45" customHeight="1" x14ac:dyDescent="0.25">
      <c r="C86" s="44"/>
      <c r="D86" s="45"/>
      <c r="E86" s="26"/>
      <c r="F86" s="82"/>
      <c r="G86" s="81"/>
      <c r="H86" s="122" t="str">
        <f t="shared" si="0"/>
        <v/>
      </c>
      <c r="I86" s="224"/>
      <c r="J86" s="223" t="str">
        <f t="shared" si="1"/>
        <v/>
      </c>
      <c r="K86" s="82"/>
      <c r="L86" s="215"/>
      <c r="M86" s="215"/>
      <c r="N86" s="204"/>
      <c r="O86" s="216" t="str">
        <f t="shared" si="2"/>
        <v/>
      </c>
      <c r="P86" s="81"/>
      <c r="Q86" s="82"/>
      <c r="R86" s="82"/>
      <c r="S86" s="82"/>
      <c r="T86" s="206"/>
      <c r="U86" s="42"/>
      <c r="V86" s="41"/>
      <c r="W86" s="1" t="str">
        <f t="shared" si="3"/>
        <v/>
      </c>
      <c r="X86" s="53"/>
      <c r="Y86" s="124"/>
      <c r="Z86" s="123"/>
    </row>
    <row r="87" spans="3:26" ht="45" customHeight="1" x14ac:dyDescent="0.25">
      <c r="C87" s="40"/>
      <c r="D87" s="41"/>
      <c r="E87" s="26"/>
      <c r="F87" s="82"/>
      <c r="G87" s="81"/>
      <c r="H87" s="122" t="str">
        <f t="shared" si="0"/>
        <v/>
      </c>
      <c r="I87" s="224"/>
      <c r="J87" s="223" t="str">
        <f t="shared" si="1"/>
        <v/>
      </c>
      <c r="K87" s="82"/>
      <c r="L87" s="215"/>
      <c r="M87" s="215"/>
      <c r="N87" s="204"/>
      <c r="O87" s="216" t="str">
        <f t="shared" si="2"/>
        <v/>
      </c>
      <c r="P87" s="81"/>
      <c r="Q87" s="82"/>
      <c r="R87" s="82"/>
      <c r="S87" s="82"/>
      <c r="T87" s="206"/>
      <c r="U87" s="42"/>
      <c r="V87" s="41"/>
      <c r="W87" s="1" t="str">
        <f t="shared" si="3"/>
        <v/>
      </c>
      <c r="X87" s="53"/>
      <c r="Y87" s="123"/>
      <c r="Z87" s="123"/>
    </row>
    <row r="88" spans="3:26" ht="45" customHeight="1" x14ac:dyDescent="0.25">
      <c r="C88" s="40"/>
      <c r="D88" s="41"/>
      <c r="E88" s="26"/>
      <c r="F88" s="82"/>
      <c r="G88" s="81"/>
      <c r="H88" s="122" t="str">
        <f t="shared" ref="H88:H151" si="5">CONCATENATE(F88,G88)</f>
        <v/>
      </c>
      <c r="I88" s="224"/>
      <c r="J88" s="223" t="str">
        <f t="shared" ref="J88:J151" si="6">IFERROR(VLOOKUP(G88&amp;"+"&amp;I88,$Y$23:$AB$71,4,0),"")</f>
        <v/>
      </c>
      <c r="K88" s="82"/>
      <c r="L88" s="215"/>
      <c r="M88" s="215"/>
      <c r="N88" s="204"/>
      <c r="O88" s="216" t="str">
        <f t="shared" ref="O88:O151" si="7">IFERROR(M88/100*W88,"")</f>
        <v/>
      </c>
      <c r="P88" s="81"/>
      <c r="Q88" s="82"/>
      <c r="R88" s="82"/>
      <c r="S88" s="82"/>
      <c r="T88" s="206"/>
      <c r="U88" s="42"/>
      <c r="V88" s="41"/>
      <c r="W88" s="1" t="str">
        <f t="shared" ref="W88:W151" si="8">IF(N88="50 %","50",IF(N88="60 %","60",""))</f>
        <v/>
      </c>
      <c r="X88" s="53"/>
      <c r="Y88" s="123"/>
      <c r="Z88" s="123"/>
    </row>
    <row r="89" spans="3:26" ht="45" customHeight="1" x14ac:dyDescent="0.2">
      <c r="C89" s="40"/>
      <c r="D89" s="41"/>
      <c r="E89" s="26"/>
      <c r="F89" s="82"/>
      <c r="G89" s="81"/>
      <c r="H89" s="122" t="str">
        <f t="shared" si="5"/>
        <v/>
      </c>
      <c r="I89" s="224"/>
      <c r="J89" s="223" t="str">
        <f t="shared" si="6"/>
        <v/>
      </c>
      <c r="K89" s="82"/>
      <c r="L89" s="215"/>
      <c r="M89" s="215"/>
      <c r="N89" s="204"/>
      <c r="O89" s="216" t="str">
        <f t="shared" si="7"/>
        <v/>
      </c>
      <c r="P89" s="81"/>
      <c r="Q89" s="82"/>
      <c r="R89" s="82"/>
      <c r="S89" s="82"/>
      <c r="T89" s="206"/>
      <c r="U89" s="42"/>
      <c r="V89" s="41"/>
      <c r="W89" s="1" t="str">
        <f t="shared" si="8"/>
        <v/>
      </c>
      <c r="Y89" s="123"/>
      <c r="Z89" s="123"/>
    </row>
    <row r="90" spans="3:26" ht="45" customHeight="1" x14ac:dyDescent="0.2">
      <c r="C90" s="40"/>
      <c r="D90" s="41"/>
      <c r="E90" s="26"/>
      <c r="F90" s="82"/>
      <c r="G90" s="81"/>
      <c r="H90" s="122" t="str">
        <f t="shared" si="5"/>
        <v/>
      </c>
      <c r="I90" s="224"/>
      <c r="J90" s="223" t="str">
        <f t="shared" si="6"/>
        <v/>
      </c>
      <c r="K90" s="82"/>
      <c r="L90" s="215"/>
      <c r="M90" s="215"/>
      <c r="N90" s="204"/>
      <c r="O90" s="216" t="str">
        <f t="shared" si="7"/>
        <v/>
      </c>
      <c r="P90" s="81"/>
      <c r="Q90" s="82"/>
      <c r="R90" s="82"/>
      <c r="S90" s="82"/>
      <c r="T90" s="206"/>
      <c r="U90" s="42"/>
      <c r="V90" s="41"/>
      <c r="W90" s="1" t="str">
        <f t="shared" si="8"/>
        <v/>
      </c>
      <c r="Y90" s="123"/>
      <c r="Z90" s="123"/>
    </row>
    <row r="91" spans="3:26" ht="45" customHeight="1" x14ac:dyDescent="0.2">
      <c r="C91" s="40"/>
      <c r="D91" s="41"/>
      <c r="E91" s="26"/>
      <c r="F91" s="82"/>
      <c r="G91" s="81"/>
      <c r="H91" s="122" t="str">
        <f t="shared" si="5"/>
        <v/>
      </c>
      <c r="I91" s="224"/>
      <c r="J91" s="223" t="str">
        <f t="shared" si="6"/>
        <v/>
      </c>
      <c r="K91" s="82"/>
      <c r="L91" s="215"/>
      <c r="M91" s="215"/>
      <c r="N91" s="204"/>
      <c r="O91" s="216" t="str">
        <f t="shared" si="7"/>
        <v/>
      </c>
      <c r="P91" s="81"/>
      <c r="Q91" s="82"/>
      <c r="R91" s="82"/>
      <c r="S91" s="82"/>
      <c r="T91" s="206"/>
      <c r="U91" s="42"/>
      <c r="V91" s="41"/>
      <c r="W91" s="1" t="str">
        <f t="shared" si="8"/>
        <v/>
      </c>
      <c r="Y91" s="123"/>
      <c r="Z91" s="123"/>
    </row>
    <row r="92" spans="3:26" ht="45" customHeight="1" x14ac:dyDescent="0.2">
      <c r="C92" s="40"/>
      <c r="D92" s="41"/>
      <c r="E92" s="26"/>
      <c r="F92" s="82"/>
      <c r="G92" s="81"/>
      <c r="H92" s="122" t="str">
        <f t="shared" si="5"/>
        <v/>
      </c>
      <c r="I92" s="224"/>
      <c r="J92" s="223" t="str">
        <f t="shared" si="6"/>
        <v/>
      </c>
      <c r="K92" s="82"/>
      <c r="L92" s="215"/>
      <c r="M92" s="215"/>
      <c r="N92" s="204"/>
      <c r="O92" s="216" t="str">
        <f t="shared" si="7"/>
        <v/>
      </c>
      <c r="P92" s="81"/>
      <c r="Q92" s="82"/>
      <c r="R92" s="82"/>
      <c r="S92" s="82"/>
      <c r="T92" s="206"/>
      <c r="U92" s="42"/>
      <c r="V92" s="41"/>
      <c r="W92" s="1" t="str">
        <f t="shared" si="8"/>
        <v/>
      </c>
      <c r="Y92" s="123"/>
      <c r="Z92" s="123"/>
    </row>
    <row r="93" spans="3:26" ht="45" customHeight="1" x14ac:dyDescent="0.2">
      <c r="C93" s="40"/>
      <c r="D93" s="41"/>
      <c r="E93" s="26"/>
      <c r="F93" s="82"/>
      <c r="G93" s="81"/>
      <c r="H93" s="122" t="str">
        <f t="shared" si="5"/>
        <v/>
      </c>
      <c r="I93" s="224"/>
      <c r="J93" s="223" t="str">
        <f t="shared" si="6"/>
        <v/>
      </c>
      <c r="K93" s="82"/>
      <c r="L93" s="215"/>
      <c r="M93" s="215"/>
      <c r="N93" s="204"/>
      <c r="O93" s="216" t="str">
        <f t="shared" si="7"/>
        <v/>
      </c>
      <c r="P93" s="81"/>
      <c r="Q93" s="82"/>
      <c r="R93" s="82"/>
      <c r="S93" s="82"/>
      <c r="T93" s="206"/>
      <c r="U93" s="42"/>
      <c r="V93" s="41"/>
      <c r="W93" s="1" t="str">
        <f t="shared" si="8"/>
        <v/>
      </c>
      <c r="Y93" s="123"/>
      <c r="Z93" s="123"/>
    </row>
    <row r="94" spans="3:26" ht="45" customHeight="1" x14ac:dyDescent="0.2">
      <c r="C94" s="40"/>
      <c r="D94" s="41"/>
      <c r="E94" s="26"/>
      <c r="F94" s="82"/>
      <c r="G94" s="81"/>
      <c r="H94" s="122" t="str">
        <f t="shared" si="5"/>
        <v/>
      </c>
      <c r="I94" s="224"/>
      <c r="J94" s="223" t="str">
        <f t="shared" si="6"/>
        <v/>
      </c>
      <c r="K94" s="82"/>
      <c r="L94" s="215"/>
      <c r="M94" s="215"/>
      <c r="N94" s="204"/>
      <c r="O94" s="216" t="str">
        <f t="shared" si="7"/>
        <v/>
      </c>
      <c r="P94" s="81"/>
      <c r="Q94" s="82"/>
      <c r="R94" s="82"/>
      <c r="S94" s="82"/>
      <c r="T94" s="206"/>
      <c r="U94" s="42"/>
      <c r="V94" s="41"/>
      <c r="W94" s="1" t="str">
        <f t="shared" si="8"/>
        <v/>
      </c>
      <c r="Y94" s="123"/>
      <c r="Z94" s="123"/>
    </row>
    <row r="95" spans="3:26" ht="45" customHeight="1" x14ac:dyDescent="0.2">
      <c r="C95" s="40"/>
      <c r="D95" s="41"/>
      <c r="E95" s="26"/>
      <c r="F95" s="82"/>
      <c r="G95" s="81"/>
      <c r="H95" s="122" t="str">
        <f t="shared" si="5"/>
        <v/>
      </c>
      <c r="I95" s="224"/>
      <c r="J95" s="223" t="str">
        <f t="shared" si="6"/>
        <v/>
      </c>
      <c r="K95" s="82"/>
      <c r="L95" s="215"/>
      <c r="M95" s="215"/>
      <c r="N95" s="204"/>
      <c r="O95" s="216" t="str">
        <f t="shared" si="7"/>
        <v/>
      </c>
      <c r="P95" s="81"/>
      <c r="Q95" s="82"/>
      <c r="R95" s="82"/>
      <c r="S95" s="82"/>
      <c r="T95" s="206"/>
      <c r="U95" s="42"/>
      <c r="V95" s="41"/>
      <c r="W95" s="1" t="str">
        <f t="shared" si="8"/>
        <v/>
      </c>
    </row>
    <row r="96" spans="3:26" ht="45" customHeight="1" x14ac:dyDescent="0.2">
      <c r="C96" s="40"/>
      <c r="D96" s="41"/>
      <c r="E96" s="26"/>
      <c r="F96" s="82"/>
      <c r="G96" s="81"/>
      <c r="H96" s="122" t="str">
        <f t="shared" si="5"/>
        <v/>
      </c>
      <c r="I96" s="224"/>
      <c r="J96" s="223" t="str">
        <f t="shared" si="6"/>
        <v/>
      </c>
      <c r="K96" s="82"/>
      <c r="L96" s="215"/>
      <c r="M96" s="215"/>
      <c r="N96" s="204"/>
      <c r="O96" s="216" t="str">
        <f t="shared" si="7"/>
        <v/>
      </c>
      <c r="P96" s="81"/>
      <c r="Q96" s="82"/>
      <c r="R96" s="82"/>
      <c r="S96" s="82"/>
      <c r="T96" s="206"/>
      <c r="U96" s="42"/>
      <c r="V96" s="41"/>
      <c r="W96" s="1" t="str">
        <f t="shared" si="8"/>
        <v/>
      </c>
    </row>
    <row r="97" spans="3:23" ht="45" customHeight="1" x14ac:dyDescent="0.2">
      <c r="C97" s="40"/>
      <c r="D97" s="41"/>
      <c r="E97" s="26"/>
      <c r="F97" s="82"/>
      <c r="G97" s="81"/>
      <c r="H97" s="122" t="str">
        <f t="shared" si="5"/>
        <v/>
      </c>
      <c r="I97" s="224"/>
      <c r="J97" s="223" t="str">
        <f t="shared" si="6"/>
        <v/>
      </c>
      <c r="K97" s="82"/>
      <c r="L97" s="215"/>
      <c r="M97" s="215"/>
      <c r="N97" s="204"/>
      <c r="O97" s="216" t="str">
        <f t="shared" si="7"/>
        <v/>
      </c>
      <c r="P97" s="81"/>
      <c r="Q97" s="82"/>
      <c r="R97" s="82"/>
      <c r="S97" s="82"/>
      <c r="T97" s="206"/>
      <c r="U97" s="42"/>
      <c r="V97" s="41"/>
      <c r="W97" s="1" t="str">
        <f t="shared" si="8"/>
        <v/>
      </c>
    </row>
    <row r="98" spans="3:23" ht="45" customHeight="1" x14ac:dyDescent="0.2">
      <c r="C98" s="40"/>
      <c r="D98" s="41"/>
      <c r="E98" s="26"/>
      <c r="F98" s="82"/>
      <c r="G98" s="81"/>
      <c r="H98" s="122" t="str">
        <f t="shared" si="5"/>
        <v/>
      </c>
      <c r="I98" s="224"/>
      <c r="J98" s="223" t="str">
        <f t="shared" si="6"/>
        <v/>
      </c>
      <c r="K98" s="82"/>
      <c r="L98" s="215"/>
      <c r="M98" s="215"/>
      <c r="N98" s="204"/>
      <c r="O98" s="216" t="str">
        <f t="shared" si="7"/>
        <v/>
      </c>
      <c r="P98" s="81"/>
      <c r="Q98" s="82"/>
      <c r="R98" s="82"/>
      <c r="S98" s="82"/>
      <c r="T98" s="206"/>
      <c r="U98" s="42"/>
      <c r="V98" s="41"/>
      <c r="W98" s="1" t="str">
        <f t="shared" si="8"/>
        <v/>
      </c>
    </row>
    <row r="99" spans="3:23" ht="45" customHeight="1" x14ac:dyDescent="0.2">
      <c r="C99" s="40"/>
      <c r="D99" s="41"/>
      <c r="E99" s="26"/>
      <c r="F99" s="82"/>
      <c r="G99" s="81"/>
      <c r="H99" s="122" t="str">
        <f t="shared" si="5"/>
        <v/>
      </c>
      <c r="I99" s="224"/>
      <c r="J99" s="223" t="str">
        <f t="shared" si="6"/>
        <v/>
      </c>
      <c r="K99" s="82"/>
      <c r="L99" s="215"/>
      <c r="M99" s="215"/>
      <c r="N99" s="204"/>
      <c r="O99" s="216" t="str">
        <f t="shared" si="7"/>
        <v/>
      </c>
      <c r="P99" s="81"/>
      <c r="Q99" s="82"/>
      <c r="R99" s="82"/>
      <c r="S99" s="82"/>
      <c r="T99" s="206"/>
      <c r="U99" s="42"/>
      <c r="V99" s="41"/>
      <c r="W99" s="1" t="str">
        <f t="shared" si="8"/>
        <v/>
      </c>
    </row>
    <row r="100" spans="3:23" ht="45" customHeight="1" x14ac:dyDescent="0.2">
      <c r="C100" s="40"/>
      <c r="D100" s="41"/>
      <c r="E100" s="26"/>
      <c r="F100" s="82"/>
      <c r="G100" s="81"/>
      <c r="H100" s="122" t="str">
        <f t="shared" si="5"/>
        <v/>
      </c>
      <c r="I100" s="224"/>
      <c r="J100" s="223" t="str">
        <f t="shared" si="6"/>
        <v/>
      </c>
      <c r="K100" s="82"/>
      <c r="L100" s="215"/>
      <c r="M100" s="215"/>
      <c r="N100" s="204"/>
      <c r="O100" s="216" t="str">
        <f t="shared" si="7"/>
        <v/>
      </c>
      <c r="P100" s="81"/>
      <c r="Q100" s="82"/>
      <c r="R100" s="82"/>
      <c r="S100" s="82"/>
      <c r="T100" s="206"/>
      <c r="U100" s="42"/>
      <c r="V100" s="41"/>
      <c r="W100" s="1" t="str">
        <f t="shared" si="8"/>
        <v/>
      </c>
    </row>
    <row r="101" spans="3:23" ht="45" customHeight="1" x14ac:dyDescent="0.2">
      <c r="C101" s="40"/>
      <c r="D101" s="41"/>
      <c r="E101" s="26"/>
      <c r="F101" s="82"/>
      <c r="G101" s="81"/>
      <c r="H101" s="122" t="str">
        <f t="shared" si="5"/>
        <v/>
      </c>
      <c r="I101" s="224"/>
      <c r="J101" s="223" t="str">
        <f t="shared" si="6"/>
        <v/>
      </c>
      <c r="K101" s="82"/>
      <c r="L101" s="215"/>
      <c r="M101" s="215"/>
      <c r="N101" s="204"/>
      <c r="O101" s="216" t="str">
        <f t="shared" si="7"/>
        <v/>
      </c>
      <c r="P101" s="81"/>
      <c r="Q101" s="82"/>
      <c r="R101" s="82"/>
      <c r="S101" s="82"/>
      <c r="T101" s="206"/>
      <c r="U101" s="42"/>
      <c r="V101" s="41"/>
      <c r="W101" s="1" t="str">
        <f t="shared" si="8"/>
        <v/>
      </c>
    </row>
    <row r="102" spans="3:23" ht="45" customHeight="1" x14ac:dyDescent="0.2">
      <c r="C102" s="40"/>
      <c r="D102" s="41"/>
      <c r="E102" s="26"/>
      <c r="F102" s="82"/>
      <c r="G102" s="81"/>
      <c r="H102" s="122" t="str">
        <f t="shared" si="5"/>
        <v/>
      </c>
      <c r="I102" s="224"/>
      <c r="J102" s="223" t="str">
        <f t="shared" si="6"/>
        <v/>
      </c>
      <c r="K102" s="82"/>
      <c r="L102" s="215"/>
      <c r="M102" s="215"/>
      <c r="N102" s="204"/>
      <c r="O102" s="216" t="str">
        <f t="shared" si="7"/>
        <v/>
      </c>
      <c r="P102" s="81"/>
      <c r="Q102" s="82"/>
      <c r="R102" s="82"/>
      <c r="S102" s="82"/>
      <c r="T102" s="206"/>
      <c r="U102" s="42"/>
      <c r="V102" s="41"/>
      <c r="W102" s="1" t="str">
        <f t="shared" si="8"/>
        <v/>
      </c>
    </row>
    <row r="103" spans="3:23" ht="45" customHeight="1" x14ac:dyDescent="0.2">
      <c r="C103" s="40"/>
      <c r="D103" s="41"/>
      <c r="E103" s="26"/>
      <c r="F103" s="82"/>
      <c r="G103" s="81"/>
      <c r="H103" s="122" t="str">
        <f t="shared" si="5"/>
        <v/>
      </c>
      <c r="I103" s="224"/>
      <c r="J103" s="223" t="str">
        <f t="shared" si="6"/>
        <v/>
      </c>
      <c r="K103" s="82"/>
      <c r="L103" s="215"/>
      <c r="M103" s="215"/>
      <c r="N103" s="204"/>
      <c r="O103" s="216" t="str">
        <f t="shared" si="7"/>
        <v/>
      </c>
      <c r="P103" s="81"/>
      <c r="Q103" s="82"/>
      <c r="R103" s="82"/>
      <c r="S103" s="82"/>
      <c r="T103" s="206"/>
      <c r="U103" s="42"/>
      <c r="V103" s="41"/>
      <c r="W103" s="1" t="str">
        <f t="shared" si="8"/>
        <v/>
      </c>
    </row>
    <row r="104" spans="3:23" ht="45" customHeight="1" x14ac:dyDescent="0.2">
      <c r="C104" s="40"/>
      <c r="D104" s="41"/>
      <c r="E104" s="26"/>
      <c r="F104" s="82"/>
      <c r="G104" s="81"/>
      <c r="H104" s="122" t="str">
        <f t="shared" si="5"/>
        <v/>
      </c>
      <c r="I104" s="224"/>
      <c r="J104" s="223" t="str">
        <f t="shared" si="6"/>
        <v/>
      </c>
      <c r="K104" s="82"/>
      <c r="L104" s="215"/>
      <c r="M104" s="215"/>
      <c r="N104" s="204"/>
      <c r="O104" s="216" t="str">
        <f t="shared" si="7"/>
        <v/>
      </c>
      <c r="P104" s="81"/>
      <c r="Q104" s="82"/>
      <c r="R104" s="82"/>
      <c r="S104" s="82"/>
      <c r="T104" s="206"/>
      <c r="U104" s="42"/>
      <c r="V104" s="41"/>
      <c r="W104" s="1" t="str">
        <f t="shared" si="8"/>
        <v/>
      </c>
    </row>
    <row r="105" spans="3:23" ht="45" customHeight="1" x14ac:dyDescent="0.2">
      <c r="C105" s="40"/>
      <c r="D105" s="41"/>
      <c r="E105" s="26"/>
      <c r="F105" s="82"/>
      <c r="G105" s="81"/>
      <c r="H105" s="122" t="str">
        <f t="shared" si="5"/>
        <v/>
      </c>
      <c r="I105" s="224"/>
      <c r="J105" s="223" t="str">
        <f t="shared" si="6"/>
        <v/>
      </c>
      <c r="K105" s="82"/>
      <c r="L105" s="215"/>
      <c r="M105" s="215"/>
      <c r="N105" s="204"/>
      <c r="O105" s="216" t="str">
        <f t="shared" si="7"/>
        <v/>
      </c>
      <c r="P105" s="81"/>
      <c r="Q105" s="82"/>
      <c r="R105" s="82"/>
      <c r="S105" s="82"/>
      <c r="T105" s="206"/>
      <c r="U105" s="42"/>
      <c r="V105" s="41"/>
      <c r="W105" s="1" t="str">
        <f t="shared" si="8"/>
        <v/>
      </c>
    </row>
    <row r="106" spans="3:23" ht="45" customHeight="1" x14ac:dyDescent="0.2">
      <c r="C106" s="40"/>
      <c r="D106" s="41"/>
      <c r="E106" s="26"/>
      <c r="F106" s="82"/>
      <c r="G106" s="81"/>
      <c r="H106" s="122" t="str">
        <f t="shared" si="5"/>
        <v/>
      </c>
      <c r="I106" s="224"/>
      <c r="J106" s="223" t="str">
        <f t="shared" si="6"/>
        <v/>
      </c>
      <c r="K106" s="82"/>
      <c r="L106" s="215"/>
      <c r="M106" s="215"/>
      <c r="N106" s="204"/>
      <c r="O106" s="216" t="str">
        <f t="shared" si="7"/>
        <v/>
      </c>
      <c r="P106" s="81"/>
      <c r="Q106" s="82"/>
      <c r="R106" s="82"/>
      <c r="S106" s="82"/>
      <c r="T106" s="206"/>
      <c r="U106" s="42"/>
      <c r="V106" s="41"/>
      <c r="W106" s="1" t="str">
        <f t="shared" si="8"/>
        <v/>
      </c>
    </row>
    <row r="107" spans="3:23" ht="45" customHeight="1" x14ac:dyDescent="0.2">
      <c r="C107" s="40"/>
      <c r="D107" s="41"/>
      <c r="E107" s="26"/>
      <c r="F107" s="82"/>
      <c r="G107" s="81"/>
      <c r="H107" s="122" t="str">
        <f t="shared" si="5"/>
        <v/>
      </c>
      <c r="I107" s="224"/>
      <c r="J107" s="223" t="str">
        <f t="shared" si="6"/>
        <v/>
      </c>
      <c r="K107" s="82"/>
      <c r="L107" s="215"/>
      <c r="M107" s="215"/>
      <c r="N107" s="204"/>
      <c r="O107" s="216" t="str">
        <f t="shared" si="7"/>
        <v/>
      </c>
      <c r="P107" s="81"/>
      <c r="Q107" s="82"/>
      <c r="R107" s="82"/>
      <c r="S107" s="82"/>
      <c r="T107" s="206"/>
      <c r="U107" s="42"/>
      <c r="V107" s="41"/>
      <c r="W107" s="1" t="str">
        <f t="shared" si="8"/>
        <v/>
      </c>
    </row>
    <row r="108" spans="3:23" ht="45" customHeight="1" x14ac:dyDescent="0.2">
      <c r="C108" s="40"/>
      <c r="D108" s="41"/>
      <c r="E108" s="26"/>
      <c r="F108" s="82"/>
      <c r="G108" s="81"/>
      <c r="H108" s="122" t="str">
        <f t="shared" si="5"/>
        <v/>
      </c>
      <c r="I108" s="224"/>
      <c r="J108" s="223" t="str">
        <f t="shared" si="6"/>
        <v/>
      </c>
      <c r="K108" s="82"/>
      <c r="L108" s="215"/>
      <c r="M108" s="215"/>
      <c r="N108" s="204"/>
      <c r="O108" s="216" t="str">
        <f t="shared" si="7"/>
        <v/>
      </c>
      <c r="P108" s="81"/>
      <c r="Q108" s="82"/>
      <c r="R108" s="82"/>
      <c r="S108" s="82"/>
      <c r="T108" s="206"/>
      <c r="U108" s="42"/>
      <c r="V108" s="41"/>
      <c r="W108" s="1" t="str">
        <f t="shared" si="8"/>
        <v/>
      </c>
    </row>
    <row r="109" spans="3:23" ht="45" customHeight="1" x14ac:dyDescent="0.2">
      <c r="C109" s="40"/>
      <c r="D109" s="41"/>
      <c r="E109" s="26"/>
      <c r="F109" s="82"/>
      <c r="G109" s="81"/>
      <c r="H109" s="122" t="str">
        <f t="shared" si="5"/>
        <v/>
      </c>
      <c r="I109" s="224"/>
      <c r="J109" s="223" t="str">
        <f t="shared" si="6"/>
        <v/>
      </c>
      <c r="K109" s="82"/>
      <c r="L109" s="215"/>
      <c r="M109" s="215"/>
      <c r="N109" s="204"/>
      <c r="O109" s="216" t="str">
        <f t="shared" si="7"/>
        <v/>
      </c>
      <c r="P109" s="81"/>
      <c r="Q109" s="82"/>
      <c r="R109" s="82"/>
      <c r="S109" s="82"/>
      <c r="T109" s="206"/>
      <c r="U109" s="42"/>
      <c r="V109" s="41"/>
      <c r="W109" s="1" t="str">
        <f t="shared" si="8"/>
        <v/>
      </c>
    </row>
    <row r="110" spans="3:23" ht="45" customHeight="1" x14ac:dyDescent="0.2">
      <c r="C110" s="40"/>
      <c r="D110" s="41"/>
      <c r="E110" s="26"/>
      <c r="F110" s="82"/>
      <c r="G110" s="81"/>
      <c r="H110" s="122" t="str">
        <f t="shared" si="5"/>
        <v/>
      </c>
      <c r="I110" s="224"/>
      <c r="J110" s="223" t="str">
        <f t="shared" si="6"/>
        <v/>
      </c>
      <c r="K110" s="82"/>
      <c r="L110" s="215"/>
      <c r="M110" s="215"/>
      <c r="N110" s="204"/>
      <c r="O110" s="216" t="str">
        <f t="shared" si="7"/>
        <v/>
      </c>
      <c r="P110" s="81"/>
      <c r="Q110" s="82"/>
      <c r="R110" s="82"/>
      <c r="S110" s="82"/>
      <c r="T110" s="206"/>
      <c r="U110" s="42"/>
      <c r="V110" s="41"/>
      <c r="W110" s="1" t="str">
        <f t="shared" si="8"/>
        <v/>
      </c>
    </row>
    <row r="111" spans="3:23" ht="45" customHeight="1" x14ac:dyDescent="0.2">
      <c r="C111" s="40"/>
      <c r="D111" s="41"/>
      <c r="E111" s="26"/>
      <c r="F111" s="82"/>
      <c r="G111" s="81"/>
      <c r="H111" s="122" t="str">
        <f t="shared" si="5"/>
        <v/>
      </c>
      <c r="I111" s="224"/>
      <c r="J111" s="223" t="str">
        <f t="shared" si="6"/>
        <v/>
      </c>
      <c r="K111" s="82"/>
      <c r="L111" s="215"/>
      <c r="M111" s="215"/>
      <c r="N111" s="204"/>
      <c r="O111" s="216" t="str">
        <f t="shared" si="7"/>
        <v/>
      </c>
      <c r="P111" s="81"/>
      <c r="Q111" s="82"/>
      <c r="R111" s="82"/>
      <c r="S111" s="82"/>
      <c r="T111" s="206"/>
      <c r="U111" s="42"/>
      <c r="V111" s="41"/>
      <c r="W111" s="1" t="str">
        <f t="shared" si="8"/>
        <v/>
      </c>
    </row>
    <row r="112" spans="3:23" ht="45" customHeight="1" x14ac:dyDescent="0.2">
      <c r="C112" s="40"/>
      <c r="D112" s="41"/>
      <c r="E112" s="26"/>
      <c r="F112" s="82"/>
      <c r="G112" s="81"/>
      <c r="H112" s="122" t="str">
        <f t="shared" si="5"/>
        <v/>
      </c>
      <c r="I112" s="224"/>
      <c r="J112" s="223" t="str">
        <f t="shared" si="6"/>
        <v/>
      </c>
      <c r="K112" s="82"/>
      <c r="L112" s="215"/>
      <c r="M112" s="215"/>
      <c r="N112" s="204"/>
      <c r="O112" s="216" t="str">
        <f t="shared" si="7"/>
        <v/>
      </c>
      <c r="P112" s="81"/>
      <c r="Q112" s="82"/>
      <c r="R112" s="82"/>
      <c r="S112" s="82"/>
      <c r="T112" s="206"/>
      <c r="U112" s="42"/>
      <c r="V112" s="41"/>
      <c r="W112" s="1" t="str">
        <f t="shared" si="8"/>
        <v/>
      </c>
    </row>
    <row r="113" spans="3:23" ht="45" customHeight="1" x14ac:dyDescent="0.2">
      <c r="C113" s="40"/>
      <c r="D113" s="41"/>
      <c r="E113" s="26"/>
      <c r="F113" s="82"/>
      <c r="G113" s="81"/>
      <c r="H113" s="122" t="str">
        <f t="shared" si="5"/>
        <v/>
      </c>
      <c r="I113" s="224"/>
      <c r="J113" s="223" t="str">
        <f t="shared" si="6"/>
        <v/>
      </c>
      <c r="K113" s="82"/>
      <c r="L113" s="215"/>
      <c r="M113" s="215"/>
      <c r="N113" s="204"/>
      <c r="O113" s="216" t="str">
        <f t="shared" si="7"/>
        <v/>
      </c>
      <c r="P113" s="81"/>
      <c r="Q113" s="82"/>
      <c r="R113" s="82"/>
      <c r="S113" s="82"/>
      <c r="T113" s="206"/>
      <c r="U113" s="42"/>
      <c r="V113" s="41"/>
      <c r="W113" s="1" t="str">
        <f t="shared" si="8"/>
        <v/>
      </c>
    </row>
    <row r="114" spans="3:23" ht="45" customHeight="1" x14ac:dyDescent="0.2">
      <c r="C114" s="40"/>
      <c r="D114" s="41"/>
      <c r="E114" s="26"/>
      <c r="F114" s="82"/>
      <c r="G114" s="81"/>
      <c r="H114" s="122" t="str">
        <f t="shared" si="5"/>
        <v/>
      </c>
      <c r="I114" s="224"/>
      <c r="J114" s="223" t="str">
        <f t="shared" si="6"/>
        <v/>
      </c>
      <c r="K114" s="82"/>
      <c r="L114" s="215"/>
      <c r="M114" s="215"/>
      <c r="N114" s="204"/>
      <c r="O114" s="216" t="str">
        <f t="shared" si="7"/>
        <v/>
      </c>
      <c r="P114" s="81"/>
      <c r="Q114" s="82"/>
      <c r="R114" s="82"/>
      <c r="S114" s="82"/>
      <c r="T114" s="206"/>
      <c r="U114" s="42"/>
      <c r="V114" s="41"/>
      <c r="W114" s="1" t="str">
        <f t="shared" si="8"/>
        <v/>
      </c>
    </row>
    <row r="115" spans="3:23" ht="45" customHeight="1" x14ac:dyDescent="0.2">
      <c r="C115" s="40"/>
      <c r="D115" s="41"/>
      <c r="E115" s="26"/>
      <c r="F115" s="82"/>
      <c r="G115" s="81"/>
      <c r="H115" s="122" t="str">
        <f t="shared" si="5"/>
        <v/>
      </c>
      <c r="I115" s="224"/>
      <c r="J115" s="223" t="str">
        <f t="shared" si="6"/>
        <v/>
      </c>
      <c r="K115" s="82"/>
      <c r="L115" s="215"/>
      <c r="M115" s="215"/>
      <c r="N115" s="204"/>
      <c r="O115" s="216" t="str">
        <f t="shared" si="7"/>
        <v/>
      </c>
      <c r="P115" s="81"/>
      <c r="Q115" s="82"/>
      <c r="R115" s="82"/>
      <c r="S115" s="82"/>
      <c r="T115" s="206"/>
      <c r="U115" s="42"/>
      <c r="V115" s="41"/>
      <c r="W115" s="1" t="str">
        <f t="shared" si="8"/>
        <v/>
      </c>
    </row>
    <row r="116" spans="3:23" ht="45" customHeight="1" x14ac:dyDescent="0.2">
      <c r="C116" s="40"/>
      <c r="D116" s="41"/>
      <c r="E116" s="26"/>
      <c r="F116" s="82"/>
      <c r="G116" s="81"/>
      <c r="H116" s="122" t="str">
        <f t="shared" si="5"/>
        <v/>
      </c>
      <c r="I116" s="224"/>
      <c r="J116" s="223" t="str">
        <f t="shared" si="6"/>
        <v/>
      </c>
      <c r="K116" s="82"/>
      <c r="L116" s="215"/>
      <c r="M116" s="215"/>
      <c r="N116" s="204"/>
      <c r="O116" s="216" t="str">
        <f t="shared" si="7"/>
        <v/>
      </c>
      <c r="P116" s="81"/>
      <c r="Q116" s="82"/>
      <c r="R116" s="82"/>
      <c r="S116" s="82"/>
      <c r="T116" s="206"/>
      <c r="U116" s="42"/>
      <c r="V116" s="41"/>
      <c r="W116" s="1" t="str">
        <f t="shared" si="8"/>
        <v/>
      </c>
    </row>
    <row r="117" spans="3:23" ht="45" customHeight="1" x14ac:dyDescent="0.2">
      <c r="C117" s="40"/>
      <c r="D117" s="41"/>
      <c r="E117" s="26"/>
      <c r="F117" s="82"/>
      <c r="G117" s="81"/>
      <c r="H117" s="122" t="str">
        <f t="shared" si="5"/>
        <v/>
      </c>
      <c r="I117" s="224"/>
      <c r="J117" s="223" t="str">
        <f t="shared" si="6"/>
        <v/>
      </c>
      <c r="K117" s="82"/>
      <c r="L117" s="215"/>
      <c r="M117" s="215"/>
      <c r="N117" s="204"/>
      <c r="O117" s="216" t="str">
        <f t="shared" si="7"/>
        <v/>
      </c>
      <c r="P117" s="81"/>
      <c r="Q117" s="82"/>
      <c r="R117" s="82"/>
      <c r="S117" s="82"/>
      <c r="T117" s="206"/>
      <c r="U117" s="42"/>
      <c r="V117" s="41"/>
      <c r="W117" s="1" t="str">
        <f t="shared" si="8"/>
        <v/>
      </c>
    </row>
    <row r="118" spans="3:23" ht="45" customHeight="1" x14ac:dyDescent="0.2">
      <c r="C118" s="40"/>
      <c r="D118" s="41"/>
      <c r="E118" s="26"/>
      <c r="F118" s="82"/>
      <c r="G118" s="81"/>
      <c r="H118" s="122" t="str">
        <f t="shared" si="5"/>
        <v/>
      </c>
      <c r="I118" s="224"/>
      <c r="J118" s="223" t="str">
        <f t="shared" si="6"/>
        <v/>
      </c>
      <c r="K118" s="82"/>
      <c r="L118" s="215"/>
      <c r="M118" s="215"/>
      <c r="N118" s="204"/>
      <c r="O118" s="216" t="str">
        <f t="shared" si="7"/>
        <v/>
      </c>
      <c r="P118" s="81"/>
      <c r="Q118" s="82"/>
      <c r="R118" s="82"/>
      <c r="S118" s="82"/>
      <c r="T118" s="206"/>
      <c r="U118" s="42"/>
      <c r="V118" s="41"/>
      <c r="W118" s="1" t="str">
        <f t="shared" si="8"/>
        <v/>
      </c>
    </row>
    <row r="119" spans="3:23" ht="45" customHeight="1" x14ac:dyDescent="0.2">
      <c r="C119" s="40"/>
      <c r="D119" s="41"/>
      <c r="E119" s="26"/>
      <c r="F119" s="82"/>
      <c r="G119" s="81"/>
      <c r="H119" s="122" t="str">
        <f t="shared" si="5"/>
        <v/>
      </c>
      <c r="I119" s="224"/>
      <c r="J119" s="223" t="str">
        <f t="shared" si="6"/>
        <v/>
      </c>
      <c r="K119" s="82"/>
      <c r="L119" s="215"/>
      <c r="M119" s="215"/>
      <c r="N119" s="204"/>
      <c r="O119" s="216" t="str">
        <f t="shared" si="7"/>
        <v/>
      </c>
      <c r="P119" s="81"/>
      <c r="Q119" s="82"/>
      <c r="R119" s="82"/>
      <c r="S119" s="82"/>
      <c r="T119" s="206"/>
      <c r="U119" s="42"/>
      <c r="V119" s="41"/>
      <c r="W119" s="1" t="str">
        <f t="shared" si="8"/>
        <v/>
      </c>
    </row>
    <row r="120" spans="3:23" ht="45" customHeight="1" x14ac:dyDescent="0.2">
      <c r="C120" s="40"/>
      <c r="D120" s="41"/>
      <c r="E120" s="26"/>
      <c r="F120" s="82"/>
      <c r="G120" s="81"/>
      <c r="H120" s="122" t="str">
        <f t="shared" si="5"/>
        <v/>
      </c>
      <c r="I120" s="224"/>
      <c r="J120" s="223" t="str">
        <f t="shared" si="6"/>
        <v/>
      </c>
      <c r="K120" s="82"/>
      <c r="L120" s="215"/>
      <c r="M120" s="215"/>
      <c r="N120" s="204"/>
      <c r="O120" s="216" t="str">
        <f t="shared" si="7"/>
        <v/>
      </c>
      <c r="P120" s="81"/>
      <c r="Q120" s="82"/>
      <c r="R120" s="82"/>
      <c r="S120" s="82"/>
      <c r="T120" s="206"/>
      <c r="U120" s="42"/>
      <c r="V120" s="41"/>
      <c r="W120" s="1" t="str">
        <f t="shared" si="8"/>
        <v/>
      </c>
    </row>
    <row r="121" spans="3:23" ht="45" customHeight="1" x14ac:dyDescent="0.2">
      <c r="C121" s="40"/>
      <c r="D121" s="41"/>
      <c r="E121" s="26"/>
      <c r="F121" s="82"/>
      <c r="G121" s="81"/>
      <c r="H121" s="122" t="str">
        <f t="shared" si="5"/>
        <v/>
      </c>
      <c r="I121" s="224"/>
      <c r="J121" s="223" t="str">
        <f t="shared" si="6"/>
        <v/>
      </c>
      <c r="K121" s="82"/>
      <c r="L121" s="215"/>
      <c r="M121" s="215"/>
      <c r="N121" s="204"/>
      <c r="O121" s="216" t="str">
        <f t="shared" si="7"/>
        <v/>
      </c>
      <c r="P121" s="81"/>
      <c r="Q121" s="82"/>
      <c r="R121" s="82"/>
      <c r="S121" s="82"/>
      <c r="T121" s="206"/>
      <c r="U121" s="42"/>
      <c r="V121" s="41"/>
      <c r="W121" s="1" t="str">
        <f t="shared" si="8"/>
        <v/>
      </c>
    </row>
    <row r="122" spans="3:23" ht="45" customHeight="1" x14ac:dyDescent="0.2">
      <c r="C122" s="40"/>
      <c r="D122" s="41"/>
      <c r="E122" s="26"/>
      <c r="F122" s="82"/>
      <c r="G122" s="81"/>
      <c r="H122" s="122" t="str">
        <f t="shared" si="5"/>
        <v/>
      </c>
      <c r="I122" s="224"/>
      <c r="J122" s="223" t="str">
        <f t="shared" si="6"/>
        <v/>
      </c>
      <c r="K122" s="82"/>
      <c r="L122" s="215"/>
      <c r="M122" s="215"/>
      <c r="N122" s="204"/>
      <c r="O122" s="216" t="str">
        <f t="shared" si="7"/>
        <v/>
      </c>
      <c r="P122" s="81"/>
      <c r="Q122" s="82"/>
      <c r="R122" s="82"/>
      <c r="S122" s="82"/>
      <c r="T122" s="206"/>
      <c r="U122" s="42"/>
      <c r="V122" s="41"/>
      <c r="W122" s="1" t="str">
        <f t="shared" si="8"/>
        <v/>
      </c>
    </row>
    <row r="123" spans="3:23" ht="45" customHeight="1" x14ac:dyDescent="0.2">
      <c r="C123" s="40"/>
      <c r="D123" s="41"/>
      <c r="E123" s="26"/>
      <c r="F123" s="82"/>
      <c r="G123" s="81"/>
      <c r="H123" s="122" t="str">
        <f t="shared" si="5"/>
        <v/>
      </c>
      <c r="I123" s="224"/>
      <c r="J123" s="223" t="str">
        <f t="shared" si="6"/>
        <v/>
      </c>
      <c r="K123" s="82"/>
      <c r="L123" s="215"/>
      <c r="M123" s="215"/>
      <c r="N123" s="204"/>
      <c r="O123" s="216" t="str">
        <f t="shared" si="7"/>
        <v/>
      </c>
      <c r="P123" s="81"/>
      <c r="Q123" s="82"/>
      <c r="R123" s="82"/>
      <c r="S123" s="82"/>
      <c r="T123" s="206"/>
      <c r="U123" s="42"/>
      <c r="V123" s="41"/>
      <c r="W123" s="1" t="str">
        <f t="shared" si="8"/>
        <v/>
      </c>
    </row>
    <row r="124" spans="3:23" ht="45" customHeight="1" x14ac:dyDescent="0.2">
      <c r="C124" s="40"/>
      <c r="D124" s="41"/>
      <c r="E124" s="26"/>
      <c r="F124" s="82"/>
      <c r="G124" s="81"/>
      <c r="H124" s="122" t="str">
        <f t="shared" si="5"/>
        <v/>
      </c>
      <c r="I124" s="224"/>
      <c r="J124" s="223" t="str">
        <f t="shared" si="6"/>
        <v/>
      </c>
      <c r="K124" s="82"/>
      <c r="L124" s="215"/>
      <c r="M124" s="215"/>
      <c r="N124" s="204"/>
      <c r="O124" s="216" t="str">
        <f t="shared" si="7"/>
        <v/>
      </c>
      <c r="P124" s="81"/>
      <c r="Q124" s="82"/>
      <c r="R124" s="82"/>
      <c r="S124" s="82"/>
      <c r="T124" s="206"/>
      <c r="U124" s="42"/>
      <c r="V124" s="41"/>
      <c r="W124" s="1" t="str">
        <f t="shared" si="8"/>
        <v/>
      </c>
    </row>
    <row r="125" spans="3:23" ht="45" customHeight="1" x14ac:dyDescent="0.2">
      <c r="C125" s="40"/>
      <c r="D125" s="41"/>
      <c r="E125" s="26"/>
      <c r="F125" s="82"/>
      <c r="G125" s="81"/>
      <c r="H125" s="122" t="str">
        <f t="shared" si="5"/>
        <v/>
      </c>
      <c r="I125" s="224"/>
      <c r="J125" s="223" t="str">
        <f t="shared" si="6"/>
        <v/>
      </c>
      <c r="K125" s="82"/>
      <c r="L125" s="215"/>
      <c r="M125" s="215"/>
      <c r="N125" s="204"/>
      <c r="O125" s="216" t="str">
        <f t="shared" si="7"/>
        <v/>
      </c>
      <c r="P125" s="81"/>
      <c r="Q125" s="82"/>
      <c r="R125" s="82"/>
      <c r="S125" s="82"/>
      <c r="T125" s="206"/>
      <c r="U125" s="42"/>
      <c r="V125" s="41"/>
      <c r="W125" s="1" t="str">
        <f t="shared" si="8"/>
        <v/>
      </c>
    </row>
    <row r="126" spans="3:23" ht="45" customHeight="1" x14ac:dyDescent="0.2">
      <c r="C126" s="40"/>
      <c r="D126" s="41"/>
      <c r="E126" s="26"/>
      <c r="F126" s="82"/>
      <c r="G126" s="81"/>
      <c r="H126" s="122" t="str">
        <f t="shared" si="5"/>
        <v/>
      </c>
      <c r="I126" s="224"/>
      <c r="J126" s="223" t="str">
        <f t="shared" si="6"/>
        <v/>
      </c>
      <c r="K126" s="82"/>
      <c r="L126" s="215"/>
      <c r="M126" s="215"/>
      <c r="N126" s="204"/>
      <c r="O126" s="216" t="str">
        <f t="shared" si="7"/>
        <v/>
      </c>
      <c r="P126" s="81"/>
      <c r="Q126" s="82"/>
      <c r="R126" s="82"/>
      <c r="S126" s="82"/>
      <c r="T126" s="206"/>
      <c r="U126" s="42"/>
      <c r="V126" s="41"/>
      <c r="W126" s="1" t="str">
        <f t="shared" si="8"/>
        <v/>
      </c>
    </row>
    <row r="127" spans="3:23" ht="45" customHeight="1" x14ac:dyDescent="0.2">
      <c r="C127" s="40"/>
      <c r="D127" s="41"/>
      <c r="E127" s="26"/>
      <c r="F127" s="82"/>
      <c r="G127" s="81"/>
      <c r="H127" s="122" t="str">
        <f t="shared" si="5"/>
        <v/>
      </c>
      <c r="I127" s="224"/>
      <c r="J127" s="223" t="str">
        <f t="shared" si="6"/>
        <v/>
      </c>
      <c r="K127" s="82"/>
      <c r="L127" s="215"/>
      <c r="M127" s="215"/>
      <c r="N127" s="204"/>
      <c r="O127" s="216" t="str">
        <f t="shared" si="7"/>
        <v/>
      </c>
      <c r="P127" s="81"/>
      <c r="Q127" s="82"/>
      <c r="R127" s="82"/>
      <c r="S127" s="82"/>
      <c r="T127" s="206"/>
      <c r="U127" s="42"/>
      <c r="V127" s="41"/>
      <c r="W127" s="1" t="str">
        <f t="shared" si="8"/>
        <v/>
      </c>
    </row>
    <row r="128" spans="3:23" ht="45" customHeight="1" x14ac:dyDescent="0.2">
      <c r="C128" s="40"/>
      <c r="D128" s="41"/>
      <c r="E128" s="26"/>
      <c r="F128" s="82"/>
      <c r="G128" s="81"/>
      <c r="H128" s="122" t="str">
        <f t="shared" si="5"/>
        <v/>
      </c>
      <c r="I128" s="224"/>
      <c r="J128" s="223" t="str">
        <f t="shared" si="6"/>
        <v/>
      </c>
      <c r="K128" s="82"/>
      <c r="L128" s="215"/>
      <c r="M128" s="215"/>
      <c r="N128" s="204"/>
      <c r="O128" s="216" t="str">
        <f t="shared" si="7"/>
        <v/>
      </c>
      <c r="P128" s="81"/>
      <c r="Q128" s="82"/>
      <c r="R128" s="82"/>
      <c r="S128" s="82"/>
      <c r="T128" s="206"/>
      <c r="U128" s="42"/>
      <c r="V128" s="41"/>
      <c r="W128" s="1" t="str">
        <f t="shared" si="8"/>
        <v/>
      </c>
    </row>
    <row r="129" spans="3:23" ht="45" customHeight="1" x14ac:dyDescent="0.2">
      <c r="C129" s="40"/>
      <c r="D129" s="41"/>
      <c r="E129" s="26"/>
      <c r="F129" s="82"/>
      <c r="G129" s="81"/>
      <c r="H129" s="122" t="str">
        <f t="shared" si="5"/>
        <v/>
      </c>
      <c r="I129" s="224"/>
      <c r="J129" s="223" t="str">
        <f t="shared" si="6"/>
        <v/>
      </c>
      <c r="K129" s="82"/>
      <c r="L129" s="215"/>
      <c r="M129" s="215"/>
      <c r="N129" s="204"/>
      <c r="O129" s="216" t="str">
        <f t="shared" si="7"/>
        <v/>
      </c>
      <c r="P129" s="81"/>
      <c r="Q129" s="82"/>
      <c r="R129" s="82"/>
      <c r="S129" s="82"/>
      <c r="T129" s="206"/>
      <c r="U129" s="42"/>
      <c r="V129" s="41"/>
      <c r="W129" s="1" t="str">
        <f t="shared" si="8"/>
        <v/>
      </c>
    </row>
    <row r="130" spans="3:23" ht="45" customHeight="1" x14ac:dyDescent="0.2">
      <c r="C130" s="40"/>
      <c r="D130" s="41"/>
      <c r="E130" s="26"/>
      <c r="F130" s="82"/>
      <c r="G130" s="81"/>
      <c r="H130" s="122" t="str">
        <f t="shared" si="5"/>
        <v/>
      </c>
      <c r="I130" s="224"/>
      <c r="J130" s="223" t="str">
        <f t="shared" si="6"/>
        <v/>
      </c>
      <c r="K130" s="82"/>
      <c r="L130" s="215"/>
      <c r="M130" s="215"/>
      <c r="N130" s="204"/>
      <c r="O130" s="216" t="str">
        <f t="shared" si="7"/>
        <v/>
      </c>
      <c r="P130" s="81"/>
      <c r="Q130" s="82"/>
      <c r="R130" s="82"/>
      <c r="S130" s="82"/>
      <c r="T130" s="206"/>
      <c r="U130" s="42"/>
      <c r="V130" s="41"/>
      <c r="W130" s="1" t="str">
        <f t="shared" si="8"/>
        <v/>
      </c>
    </row>
    <row r="131" spans="3:23" ht="45" customHeight="1" x14ac:dyDescent="0.2">
      <c r="C131" s="40"/>
      <c r="D131" s="41"/>
      <c r="E131" s="26"/>
      <c r="F131" s="82"/>
      <c r="G131" s="81"/>
      <c r="H131" s="122" t="str">
        <f t="shared" si="5"/>
        <v/>
      </c>
      <c r="I131" s="224"/>
      <c r="J131" s="223" t="str">
        <f t="shared" si="6"/>
        <v/>
      </c>
      <c r="K131" s="82"/>
      <c r="L131" s="215"/>
      <c r="M131" s="215"/>
      <c r="N131" s="204"/>
      <c r="O131" s="216" t="str">
        <f t="shared" si="7"/>
        <v/>
      </c>
      <c r="P131" s="81"/>
      <c r="Q131" s="82"/>
      <c r="R131" s="82"/>
      <c r="S131" s="82"/>
      <c r="T131" s="206"/>
      <c r="U131" s="42"/>
      <c r="V131" s="41"/>
      <c r="W131" s="1" t="str">
        <f t="shared" si="8"/>
        <v/>
      </c>
    </row>
    <row r="132" spans="3:23" ht="45" customHeight="1" x14ac:dyDescent="0.2">
      <c r="C132" s="40"/>
      <c r="D132" s="41"/>
      <c r="E132" s="26"/>
      <c r="F132" s="82"/>
      <c r="G132" s="81"/>
      <c r="H132" s="122" t="str">
        <f t="shared" si="5"/>
        <v/>
      </c>
      <c r="I132" s="224"/>
      <c r="J132" s="223" t="str">
        <f t="shared" si="6"/>
        <v/>
      </c>
      <c r="K132" s="82"/>
      <c r="L132" s="215"/>
      <c r="M132" s="215"/>
      <c r="N132" s="204"/>
      <c r="O132" s="216" t="str">
        <f t="shared" si="7"/>
        <v/>
      </c>
      <c r="P132" s="81"/>
      <c r="Q132" s="82"/>
      <c r="R132" s="82"/>
      <c r="S132" s="82"/>
      <c r="T132" s="206"/>
      <c r="U132" s="42"/>
      <c r="V132" s="41"/>
      <c r="W132" s="1" t="str">
        <f t="shared" si="8"/>
        <v/>
      </c>
    </row>
    <row r="133" spans="3:23" ht="45" customHeight="1" x14ac:dyDescent="0.2">
      <c r="C133" s="40"/>
      <c r="D133" s="41"/>
      <c r="E133" s="26"/>
      <c r="F133" s="82"/>
      <c r="G133" s="81"/>
      <c r="H133" s="122" t="str">
        <f t="shared" si="5"/>
        <v/>
      </c>
      <c r="I133" s="224"/>
      <c r="J133" s="223" t="str">
        <f t="shared" si="6"/>
        <v/>
      </c>
      <c r="K133" s="82"/>
      <c r="L133" s="215"/>
      <c r="M133" s="215"/>
      <c r="N133" s="204"/>
      <c r="O133" s="216" t="str">
        <f t="shared" si="7"/>
        <v/>
      </c>
      <c r="P133" s="81"/>
      <c r="Q133" s="82"/>
      <c r="R133" s="82"/>
      <c r="S133" s="82"/>
      <c r="T133" s="206"/>
      <c r="U133" s="42"/>
      <c r="V133" s="41"/>
      <c r="W133" s="1" t="str">
        <f t="shared" si="8"/>
        <v/>
      </c>
    </row>
    <row r="134" spans="3:23" ht="45" customHeight="1" x14ac:dyDescent="0.2">
      <c r="C134" s="40"/>
      <c r="D134" s="41"/>
      <c r="E134" s="26"/>
      <c r="F134" s="82"/>
      <c r="G134" s="81"/>
      <c r="H134" s="122" t="str">
        <f t="shared" si="5"/>
        <v/>
      </c>
      <c r="I134" s="224"/>
      <c r="J134" s="223" t="str">
        <f t="shared" si="6"/>
        <v/>
      </c>
      <c r="K134" s="82"/>
      <c r="L134" s="215"/>
      <c r="M134" s="215"/>
      <c r="N134" s="204"/>
      <c r="O134" s="216" t="str">
        <f t="shared" si="7"/>
        <v/>
      </c>
      <c r="P134" s="81"/>
      <c r="Q134" s="82"/>
      <c r="R134" s="82"/>
      <c r="S134" s="82"/>
      <c r="T134" s="206"/>
      <c r="U134" s="42"/>
      <c r="V134" s="41"/>
      <c r="W134" s="1" t="str">
        <f t="shared" si="8"/>
        <v/>
      </c>
    </row>
    <row r="135" spans="3:23" ht="45" customHeight="1" x14ac:dyDescent="0.2">
      <c r="C135" s="40"/>
      <c r="D135" s="41"/>
      <c r="E135" s="26"/>
      <c r="F135" s="82"/>
      <c r="G135" s="81"/>
      <c r="H135" s="122" t="str">
        <f t="shared" si="5"/>
        <v/>
      </c>
      <c r="I135" s="224"/>
      <c r="J135" s="223" t="str">
        <f t="shared" si="6"/>
        <v/>
      </c>
      <c r="K135" s="82"/>
      <c r="L135" s="215"/>
      <c r="M135" s="215"/>
      <c r="N135" s="204"/>
      <c r="O135" s="216" t="str">
        <f t="shared" si="7"/>
        <v/>
      </c>
      <c r="P135" s="81"/>
      <c r="Q135" s="82"/>
      <c r="R135" s="82"/>
      <c r="S135" s="82"/>
      <c r="T135" s="206"/>
      <c r="U135" s="42"/>
      <c r="V135" s="41"/>
      <c r="W135" s="1" t="str">
        <f t="shared" si="8"/>
        <v/>
      </c>
    </row>
    <row r="136" spans="3:23" ht="45" customHeight="1" x14ac:dyDescent="0.2">
      <c r="C136" s="40"/>
      <c r="D136" s="41"/>
      <c r="E136" s="26"/>
      <c r="F136" s="82"/>
      <c r="G136" s="81"/>
      <c r="H136" s="122" t="str">
        <f t="shared" si="5"/>
        <v/>
      </c>
      <c r="I136" s="224"/>
      <c r="J136" s="223" t="str">
        <f t="shared" si="6"/>
        <v/>
      </c>
      <c r="K136" s="82"/>
      <c r="L136" s="215"/>
      <c r="M136" s="215"/>
      <c r="N136" s="204"/>
      <c r="O136" s="216" t="str">
        <f t="shared" si="7"/>
        <v/>
      </c>
      <c r="P136" s="81"/>
      <c r="Q136" s="82"/>
      <c r="R136" s="82"/>
      <c r="S136" s="82"/>
      <c r="T136" s="206"/>
      <c r="U136" s="42"/>
      <c r="V136" s="41"/>
      <c r="W136" s="1" t="str">
        <f t="shared" si="8"/>
        <v/>
      </c>
    </row>
    <row r="137" spans="3:23" ht="45" customHeight="1" x14ac:dyDescent="0.2">
      <c r="C137" s="40"/>
      <c r="D137" s="41"/>
      <c r="E137" s="26"/>
      <c r="F137" s="82"/>
      <c r="G137" s="81"/>
      <c r="H137" s="122" t="str">
        <f t="shared" si="5"/>
        <v/>
      </c>
      <c r="I137" s="224"/>
      <c r="J137" s="223" t="str">
        <f t="shared" si="6"/>
        <v/>
      </c>
      <c r="K137" s="82"/>
      <c r="L137" s="215"/>
      <c r="M137" s="215"/>
      <c r="N137" s="204"/>
      <c r="O137" s="216" t="str">
        <f t="shared" si="7"/>
        <v/>
      </c>
      <c r="P137" s="81"/>
      <c r="Q137" s="82"/>
      <c r="R137" s="82"/>
      <c r="S137" s="82"/>
      <c r="T137" s="206"/>
      <c r="U137" s="42"/>
      <c r="V137" s="41"/>
      <c r="W137" s="1" t="str">
        <f t="shared" si="8"/>
        <v/>
      </c>
    </row>
    <row r="138" spans="3:23" ht="45" customHeight="1" x14ac:dyDescent="0.2">
      <c r="C138" s="40"/>
      <c r="D138" s="41"/>
      <c r="E138" s="26"/>
      <c r="F138" s="82"/>
      <c r="G138" s="81"/>
      <c r="H138" s="122" t="str">
        <f t="shared" si="5"/>
        <v/>
      </c>
      <c r="I138" s="224"/>
      <c r="J138" s="223" t="str">
        <f t="shared" si="6"/>
        <v/>
      </c>
      <c r="K138" s="82"/>
      <c r="L138" s="215"/>
      <c r="M138" s="215"/>
      <c r="N138" s="204"/>
      <c r="O138" s="216" t="str">
        <f t="shared" si="7"/>
        <v/>
      </c>
      <c r="P138" s="81"/>
      <c r="Q138" s="82"/>
      <c r="R138" s="82"/>
      <c r="S138" s="82"/>
      <c r="T138" s="206"/>
      <c r="U138" s="42"/>
      <c r="V138" s="41"/>
      <c r="W138" s="1" t="str">
        <f t="shared" si="8"/>
        <v/>
      </c>
    </row>
    <row r="139" spans="3:23" ht="45" customHeight="1" x14ac:dyDescent="0.2">
      <c r="C139" s="40"/>
      <c r="D139" s="41"/>
      <c r="E139" s="26"/>
      <c r="F139" s="82"/>
      <c r="G139" s="81"/>
      <c r="H139" s="122" t="str">
        <f t="shared" si="5"/>
        <v/>
      </c>
      <c r="I139" s="224"/>
      <c r="J139" s="223" t="str">
        <f t="shared" si="6"/>
        <v/>
      </c>
      <c r="K139" s="82"/>
      <c r="L139" s="215"/>
      <c r="M139" s="215"/>
      <c r="N139" s="204"/>
      <c r="O139" s="216" t="str">
        <f t="shared" si="7"/>
        <v/>
      </c>
      <c r="P139" s="81"/>
      <c r="Q139" s="82"/>
      <c r="R139" s="82"/>
      <c r="S139" s="82"/>
      <c r="T139" s="206"/>
      <c r="U139" s="42"/>
      <c r="V139" s="41"/>
      <c r="W139" s="1" t="str">
        <f t="shared" si="8"/>
        <v/>
      </c>
    </row>
    <row r="140" spans="3:23" ht="45" customHeight="1" x14ac:dyDescent="0.2">
      <c r="C140" s="40"/>
      <c r="D140" s="41"/>
      <c r="E140" s="26"/>
      <c r="F140" s="82"/>
      <c r="G140" s="81"/>
      <c r="H140" s="122" t="str">
        <f t="shared" si="5"/>
        <v/>
      </c>
      <c r="I140" s="224"/>
      <c r="J140" s="223" t="str">
        <f t="shared" si="6"/>
        <v/>
      </c>
      <c r="K140" s="82"/>
      <c r="L140" s="215"/>
      <c r="M140" s="215"/>
      <c r="N140" s="204"/>
      <c r="O140" s="216" t="str">
        <f t="shared" si="7"/>
        <v/>
      </c>
      <c r="P140" s="81"/>
      <c r="Q140" s="82"/>
      <c r="R140" s="82"/>
      <c r="S140" s="82"/>
      <c r="T140" s="206"/>
      <c r="U140" s="42"/>
      <c r="V140" s="41"/>
      <c r="W140" s="1" t="str">
        <f t="shared" si="8"/>
        <v/>
      </c>
    </row>
    <row r="141" spans="3:23" ht="45" customHeight="1" x14ac:dyDescent="0.2">
      <c r="C141" s="40"/>
      <c r="D141" s="41"/>
      <c r="E141" s="26"/>
      <c r="F141" s="82"/>
      <c r="G141" s="81"/>
      <c r="H141" s="122" t="str">
        <f t="shared" si="5"/>
        <v/>
      </c>
      <c r="I141" s="224"/>
      <c r="J141" s="223" t="str">
        <f t="shared" si="6"/>
        <v/>
      </c>
      <c r="K141" s="82"/>
      <c r="L141" s="215"/>
      <c r="M141" s="215"/>
      <c r="N141" s="204"/>
      <c r="O141" s="216" t="str">
        <f t="shared" si="7"/>
        <v/>
      </c>
      <c r="P141" s="81"/>
      <c r="Q141" s="82"/>
      <c r="R141" s="82"/>
      <c r="S141" s="82"/>
      <c r="T141" s="206"/>
      <c r="U141" s="42"/>
      <c r="V141" s="41"/>
      <c r="W141" s="1" t="str">
        <f t="shared" si="8"/>
        <v/>
      </c>
    </row>
    <row r="142" spans="3:23" ht="45" customHeight="1" x14ac:dyDescent="0.2">
      <c r="C142" s="40"/>
      <c r="D142" s="41"/>
      <c r="E142" s="26"/>
      <c r="F142" s="82"/>
      <c r="G142" s="81"/>
      <c r="H142" s="122" t="str">
        <f t="shared" si="5"/>
        <v/>
      </c>
      <c r="I142" s="224"/>
      <c r="J142" s="223" t="str">
        <f t="shared" si="6"/>
        <v/>
      </c>
      <c r="K142" s="82"/>
      <c r="L142" s="215"/>
      <c r="M142" s="215"/>
      <c r="N142" s="204"/>
      <c r="O142" s="216" t="str">
        <f t="shared" si="7"/>
        <v/>
      </c>
      <c r="P142" s="81"/>
      <c r="Q142" s="82"/>
      <c r="R142" s="82"/>
      <c r="S142" s="82"/>
      <c r="T142" s="206"/>
      <c r="U142" s="42"/>
      <c r="V142" s="41"/>
      <c r="W142" s="1" t="str">
        <f t="shared" si="8"/>
        <v/>
      </c>
    </row>
    <row r="143" spans="3:23" ht="45" customHeight="1" x14ac:dyDescent="0.2">
      <c r="C143" s="40"/>
      <c r="D143" s="41"/>
      <c r="E143" s="26"/>
      <c r="F143" s="82"/>
      <c r="G143" s="81"/>
      <c r="H143" s="122" t="str">
        <f t="shared" si="5"/>
        <v/>
      </c>
      <c r="I143" s="224"/>
      <c r="J143" s="223" t="str">
        <f t="shared" si="6"/>
        <v/>
      </c>
      <c r="K143" s="82"/>
      <c r="L143" s="215"/>
      <c r="M143" s="215"/>
      <c r="N143" s="204"/>
      <c r="O143" s="216" t="str">
        <f t="shared" si="7"/>
        <v/>
      </c>
      <c r="P143" s="81"/>
      <c r="Q143" s="82"/>
      <c r="R143" s="82"/>
      <c r="S143" s="82"/>
      <c r="T143" s="206"/>
      <c r="U143" s="42"/>
      <c r="V143" s="41"/>
      <c r="W143" s="1" t="str">
        <f t="shared" si="8"/>
        <v/>
      </c>
    </row>
    <row r="144" spans="3:23" ht="45" customHeight="1" x14ac:dyDescent="0.2">
      <c r="C144" s="40"/>
      <c r="D144" s="41"/>
      <c r="E144" s="26"/>
      <c r="F144" s="82"/>
      <c r="G144" s="81"/>
      <c r="H144" s="122" t="str">
        <f t="shared" si="5"/>
        <v/>
      </c>
      <c r="I144" s="224"/>
      <c r="J144" s="223" t="str">
        <f t="shared" si="6"/>
        <v/>
      </c>
      <c r="K144" s="82"/>
      <c r="L144" s="215"/>
      <c r="M144" s="215"/>
      <c r="N144" s="204"/>
      <c r="O144" s="216" t="str">
        <f t="shared" si="7"/>
        <v/>
      </c>
      <c r="P144" s="81"/>
      <c r="Q144" s="82"/>
      <c r="R144" s="82"/>
      <c r="S144" s="82"/>
      <c r="T144" s="206"/>
      <c r="U144" s="42"/>
      <c r="V144" s="41"/>
      <c r="W144" s="1" t="str">
        <f t="shared" si="8"/>
        <v/>
      </c>
    </row>
    <row r="145" spans="3:23" ht="45" customHeight="1" x14ac:dyDescent="0.2">
      <c r="C145" s="40"/>
      <c r="D145" s="41"/>
      <c r="E145" s="26"/>
      <c r="F145" s="82"/>
      <c r="G145" s="81"/>
      <c r="H145" s="122" t="str">
        <f t="shared" si="5"/>
        <v/>
      </c>
      <c r="I145" s="224"/>
      <c r="J145" s="223" t="str">
        <f t="shared" si="6"/>
        <v/>
      </c>
      <c r="K145" s="82"/>
      <c r="L145" s="215"/>
      <c r="M145" s="215"/>
      <c r="N145" s="204"/>
      <c r="O145" s="216" t="str">
        <f t="shared" si="7"/>
        <v/>
      </c>
      <c r="P145" s="81"/>
      <c r="Q145" s="82"/>
      <c r="R145" s="82"/>
      <c r="S145" s="82"/>
      <c r="T145" s="206"/>
      <c r="U145" s="42"/>
      <c r="V145" s="41"/>
      <c r="W145" s="1" t="str">
        <f t="shared" si="8"/>
        <v/>
      </c>
    </row>
    <row r="146" spans="3:23" ht="45" customHeight="1" x14ac:dyDescent="0.2">
      <c r="C146" s="40"/>
      <c r="D146" s="41"/>
      <c r="E146" s="26"/>
      <c r="F146" s="82"/>
      <c r="G146" s="81"/>
      <c r="H146" s="122" t="str">
        <f t="shared" si="5"/>
        <v/>
      </c>
      <c r="I146" s="224"/>
      <c r="J146" s="223" t="str">
        <f t="shared" si="6"/>
        <v/>
      </c>
      <c r="K146" s="82"/>
      <c r="L146" s="215"/>
      <c r="M146" s="215"/>
      <c r="N146" s="204"/>
      <c r="O146" s="216" t="str">
        <f t="shared" si="7"/>
        <v/>
      </c>
      <c r="P146" s="81"/>
      <c r="Q146" s="82"/>
      <c r="R146" s="82"/>
      <c r="S146" s="82"/>
      <c r="T146" s="206"/>
      <c r="U146" s="42"/>
      <c r="V146" s="41"/>
      <c r="W146" s="1" t="str">
        <f t="shared" si="8"/>
        <v/>
      </c>
    </row>
    <row r="147" spans="3:23" ht="45" customHeight="1" x14ac:dyDescent="0.2">
      <c r="C147" s="40"/>
      <c r="D147" s="41"/>
      <c r="E147" s="26"/>
      <c r="F147" s="82"/>
      <c r="G147" s="81"/>
      <c r="H147" s="122" t="str">
        <f t="shared" si="5"/>
        <v/>
      </c>
      <c r="I147" s="224"/>
      <c r="J147" s="223" t="str">
        <f t="shared" si="6"/>
        <v/>
      </c>
      <c r="K147" s="82"/>
      <c r="L147" s="215"/>
      <c r="M147" s="215"/>
      <c r="N147" s="204"/>
      <c r="O147" s="216" t="str">
        <f t="shared" si="7"/>
        <v/>
      </c>
      <c r="P147" s="81"/>
      <c r="Q147" s="82"/>
      <c r="R147" s="82"/>
      <c r="S147" s="82"/>
      <c r="T147" s="206"/>
      <c r="U147" s="42"/>
      <c r="V147" s="41"/>
      <c r="W147" s="1" t="str">
        <f t="shared" si="8"/>
        <v/>
      </c>
    </row>
    <row r="148" spans="3:23" ht="45" customHeight="1" x14ac:dyDescent="0.2">
      <c r="C148" s="40"/>
      <c r="D148" s="41"/>
      <c r="E148" s="26"/>
      <c r="F148" s="82"/>
      <c r="G148" s="81"/>
      <c r="H148" s="122" t="str">
        <f t="shared" si="5"/>
        <v/>
      </c>
      <c r="I148" s="224"/>
      <c r="J148" s="223" t="str">
        <f t="shared" si="6"/>
        <v/>
      </c>
      <c r="K148" s="82"/>
      <c r="L148" s="215"/>
      <c r="M148" s="215"/>
      <c r="N148" s="204"/>
      <c r="O148" s="216" t="str">
        <f t="shared" si="7"/>
        <v/>
      </c>
      <c r="P148" s="81"/>
      <c r="Q148" s="82"/>
      <c r="R148" s="82"/>
      <c r="S148" s="82"/>
      <c r="T148" s="206"/>
      <c r="U148" s="42"/>
      <c r="V148" s="41"/>
      <c r="W148" s="1" t="str">
        <f t="shared" si="8"/>
        <v/>
      </c>
    </row>
    <row r="149" spans="3:23" ht="45" customHeight="1" x14ac:dyDescent="0.2">
      <c r="C149" s="40"/>
      <c r="D149" s="41"/>
      <c r="E149" s="26"/>
      <c r="F149" s="82"/>
      <c r="G149" s="81"/>
      <c r="H149" s="122" t="str">
        <f t="shared" si="5"/>
        <v/>
      </c>
      <c r="I149" s="224"/>
      <c r="J149" s="223" t="str">
        <f t="shared" si="6"/>
        <v/>
      </c>
      <c r="K149" s="82"/>
      <c r="L149" s="215"/>
      <c r="M149" s="215"/>
      <c r="N149" s="204"/>
      <c r="O149" s="216" t="str">
        <f t="shared" si="7"/>
        <v/>
      </c>
      <c r="P149" s="81"/>
      <c r="Q149" s="82"/>
      <c r="R149" s="82"/>
      <c r="S149" s="82"/>
      <c r="T149" s="206"/>
      <c r="U149" s="42"/>
      <c r="V149" s="41"/>
      <c r="W149" s="1" t="str">
        <f t="shared" si="8"/>
        <v/>
      </c>
    </row>
    <row r="150" spans="3:23" ht="45" customHeight="1" x14ac:dyDescent="0.2">
      <c r="C150" s="40"/>
      <c r="D150" s="41"/>
      <c r="E150" s="26"/>
      <c r="F150" s="82"/>
      <c r="G150" s="81"/>
      <c r="H150" s="122" t="str">
        <f t="shared" si="5"/>
        <v/>
      </c>
      <c r="I150" s="224"/>
      <c r="J150" s="223" t="str">
        <f t="shared" si="6"/>
        <v/>
      </c>
      <c r="K150" s="82"/>
      <c r="L150" s="215"/>
      <c r="M150" s="215"/>
      <c r="N150" s="204"/>
      <c r="O150" s="216" t="str">
        <f t="shared" si="7"/>
        <v/>
      </c>
      <c r="P150" s="81"/>
      <c r="Q150" s="82"/>
      <c r="R150" s="82"/>
      <c r="S150" s="82"/>
      <c r="T150" s="206"/>
      <c r="U150" s="42"/>
      <c r="V150" s="41"/>
      <c r="W150" s="1" t="str">
        <f t="shared" si="8"/>
        <v/>
      </c>
    </row>
    <row r="151" spans="3:23" ht="45" customHeight="1" x14ac:dyDescent="0.2">
      <c r="C151" s="40"/>
      <c r="D151" s="41"/>
      <c r="E151" s="26"/>
      <c r="F151" s="82"/>
      <c r="G151" s="81"/>
      <c r="H151" s="122" t="str">
        <f t="shared" si="5"/>
        <v/>
      </c>
      <c r="I151" s="224"/>
      <c r="J151" s="223" t="str">
        <f t="shared" si="6"/>
        <v/>
      </c>
      <c r="K151" s="82"/>
      <c r="L151" s="215"/>
      <c r="M151" s="215"/>
      <c r="N151" s="204"/>
      <c r="O151" s="216" t="str">
        <f t="shared" si="7"/>
        <v/>
      </c>
      <c r="P151" s="81"/>
      <c r="Q151" s="82"/>
      <c r="R151" s="82"/>
      <c r="S151" s="82"/>
      <c r="T151" s="206"/>
      <c r="U151" s="42"/>
      <c r="V151" s="41"/>
      <c r="W151" s="1" t="str">
        <f t="shared" si="8"/>
        <v/>
      </c>
    </row>
    <row r="152" spans="3:23" ht="45" customHeight="1" x14ac:dyDescent="0.2">
      <c r="C152" s="40"/>
      <c r="D152" s="41"/>
      <c r="E152" s="26"/>
      <c r="F152" s="82"/>
      <c r="G152" s="81"/>
      <c r="H152" s="122" t="str">
        <f t="shared" ref="H152:H215" si="9">CONCATENATE(F152,G152)</f>
        <v/>
      </c>
      <c r="I152" s="224"/>
      <c r="J152" s="223" t="str">
        <f t="shared" ref="J152:J215" si="10">IFERROR(VLOOKUP(G152&amp;"+"&amp;I152,$Y$23:$AB$71,4,0),"")</f>
        <v/>
      </c>
      <c r="K152" s="82"/>
      <c r="L152" s="215"/>
      <c r="M152" s="215"/>
      <c r="N152" s="204"/>
      <c r="O152" s="216" t="str">
        <f t="shared" ref="O152:O215" si="11">IFERROR(M152/100*W152,"")</f>
        <v/>
      </c>
      <c r="P152" s="81"/>
      <c r="Q152" s="82"/>
      <c r="R152" s="82"/>
      <c r="S152" s="82"/>
      <c r="T152" s="206"/>
      <c r="U152" s="42"/>
      <c r="V152" s="41"/>
      <c r="W152" s="1" t="str">
        <f t="shared" ref="W152:W215" si="12">IF(N152="50 %","50",IF(N152="60 %","60",""))</f>
        <v/>
      </c>
    </row>
    <row r="153" spans="3:23" ht="45" customHeight="1" x14ac:dyDescent="0.2">
      <c r="C153" s="40"/>
      <c r="D153" s="41"/>
      <c r="E153" s="26"/>
      <c r="F153" s="82"/>
      <c r="G153" s="81"/>
      <c r="H153" s="122" t="str">
        <f t="shared" si="9"/>
        <v/>
      </c>
      <c r="I153" s="224"/>
      <c r="J153" s="223" t="str">
        <f t="shared" si="10"/>
        <v/>
      </c>
      <c r="K153" s="82"/>
      <c r="L153" s="215"/>
      <c r="M153" s="215"/>
      <c r="N153" s="204"/>
      <c r="O153" s="216" t="str">
        <f t="shared" si="11"/>
        <v/>
      </c>
      <c r="P153" s="81"/>
      <c r="Q153" s="82"/>
      <c r="R153" s="82"/>
      <c r="S153" s="82"/>
      <c r="T153" s="206"/>
      <c r="U153" s="42"/>
      <c r="V153" s="41"/>
      <c r="W153" s="1" t="str">
        <f t="shared" si="12"/>
        <v/>
      </c>
    </row>
    <row r="154" spans="3:23" ht="45" customHeight="1" x14ac:dyDescent="0.2">
      <c r="C154" s="40"/>
      <c r="D154" s="41"/>
      <c r="E154" s="26"/>
      <c r="F154" s="82"/>
      <c r="G154" s="81"/>
      <c r="H154" s="122" t="str">
        <f t="shared" si="9"/>
        <v/>
      </c>
      <c r="I154" s="224"/>
      <c r="J154" s="223" t="str">
        <f t="shared" si="10"/>
        <v/>
      </c>
      <c r="K154" s="82"/>
      <c r="L154" s="215"/>
      <c r="M154" s="215"/>
      <c r="N154" s="204"/>
      <c r="O154" s="216" t="str">
        <f t="shared" si="11"/>
        <v/>
      </c>
      <c r="P154" s="81"/>
      <c r="Q154" s="82"/>
      <c r="R154" s="82"/>
      <c r="S154" s="82"/>
      <c r="T154" s="206"/>
      <c r="U154" s="42"/>
      <c r="V154" s="41"/>
      <c r="W154" s="1" t="str">
        <f t="shared" si="12"/>
        <v/>
      </c>
    </row>
    <row r="155" spans="3:23" ht="45" customHeight="1" x14ac:dyDescent="0.2">
      <c r="C155" s="40"/>
      <c r="D155" s="41"/>
      <c r="E155" s="26"/>
      <c r="F155" s="82"/>
      <c r="G155" s="81"/>
      <c r="H155" s="122" t="str">
        <f t="shared" si="9"/>
        <v/>
      </c>
      <c r="I155" s="224"/>
      <c r="J155" s="223" t="str">
        <f t="shared" si="10"/>
        <v/>
      </c>
      <c r="K155" s="82"/>
      <c r="L155" s="215"/>
      <c r="M155" s="215"/>
      <c r="N155" s="204"/>
      <c r="O155" s="216" t="str">
        <f t="shared" si="11"/>
        <v/>
      </c>
      <c r="P155" s="81"/>
      <c r="Q155" s="82"/>
      <c r="R155" s="82"/>
      <c r="S155" s="82"/>
      <c r="T155" s="206"/>
      <c r="U155" s="42"/>
      <c r="V155" s="41"/>
      <c r="W155" s="1" t="str">
        <f t="shared" si="12"/>
        <v/>
      </c>
    </row>
    <row r="156" spans="3:23" ht="45" customHeight="1" x14ac:dyDescent="0.2">
      <c r="C156" s="40"/>
      <c r="D156" s="41"/>
      <c r="E156" s="26"/>
      <c r="F156" s="82"/>
      <c r="G156" s="81"/>
      <c r="H156" s="122" t="str">
        <f t="shared" si="9"/>
        <v/>
      </c>
      <c r="I156" s="224"/>
      <c r="J156" s="223" t="str">
        <f t="shared" si="10"/>
        <v/>
      </c>
      <c r="K156" s="82"/>
      <c r="L156" s="215"/>
      <c r="M156" s="215"/>
      <c r="N156" s="204"/>
      <c r="O156" s="216" t="str">
        <f t="shared" si="11"/>
        <v/>
      </c>
      <c r="P156" s="81"/>
      <c r="Q156" s="82"/>
      <c r="R156" s="82"/>
      <c r="S156" s="82"/>
      <c r="T156" s="206"/>
      <c r="U156" s="42"/>
      <c r="V156" s="41"/>
      <c r="W156" s="1" t="str">
        <f t="shared" si="12"/>
        <v/>
      </c>
    </row>
    <row r="157" spans="3:23" ht="45" customHeight="1" x14ac:dyDescent="0.2">
      <c r="C157" s="40"/>
      <c r="D157" s="41"/>
      <c r="E157" s="26"/>
      <c r="F157" s="82"/>
      <c r="G157" s="81"/>
      <c r="H157" s="122" t="str">
        <f t="shared" si="9"/>
        <v/>
      </c>
      <c r="I157" s="224"/>
      <c r="J157" s="223" t="str">
        <f t="shared" si="10"/>
        <v/>
      </c>
      <c r="K157" s="82"/>
      <c r="L157" s="215"/>
      <c r="M157" s="215"/>
      <c r="N157" s="204"/>
      <c r="O157" s="216" t="str">
        <f t="shared" si="11"/>
        <v/>
      </c>
      <c r="P157" s="81"/>
      <c r="Q157" s="82"/>
      <c r="R157" s="82"/>
      <c r="S157" s="82"/>
      <c r="T157" s="206"/>
      <c r="U157" s="42"/>
      <c r="V157" s="41"/>
      <c r="W157" s="1" t="str">
        <f t="shared" si="12"/>
        <v/>
      </c>
    </row>
    <row r="158" spans="3:23" ht="45" customHeight="1" x14ac:dyDescent="0.2">
      <c r="C158" s="40"/>
      <c r="D158" s="41"/>
      <c r="E158" s="26"/>
      <c r="F158" s="82"/>
      <c r="G158" s="81"/>
      <c r="H158" s="122" t="str">
        <f t="shared" si="9"/>
        <v/>
      </c>
      <c r="I158" s="224"/>
      <c r="J158" s="223" t="str">
        <f t="shared" si="10"/>
        <v/>
      </c>
      <c r="K158" s="82"/>
      <c r="L158" s="215"/>
      <c r="M158" s="215"/>
      <c r="N158" s="204"/>
      <c r="O158" s="216" t="str">
        <f t="shared" si="11"/>
        <v/>
      </c>
      <c r="P158" s="81"/>
      <c r="Q158" s="82"/>
      <c r="R158" s="82"/>
      <c r="S158" s="82"/>
      <c r="T158" s="206"/>
      <c r="U158" s="42"/>
      <c r="V158" s="41"/>
      <c r="W158" s="1" t="str">
        <f t="shared" si="12"/>
        <v/>
      </c>
    </row>
    <row r="159" spans="3:23" ht="45" customHeight="1" x14ac:dyDescent="0.2">
      <c r="C159" s="40"/>
      <c r="D159" s="41"/>
      <c r="E159" s="26"/>
      <c r="F159" s="82"/>
      <c r="G159" s="81"/>
      <c r="H159" s="122" t="str">
        <f t="shared" si="9"/>
        <v/>
      </c>
      <c r="I159" s="224"/>
      <c r="J159" s="223" t="str">
        <f t="shared" si="10"/>
        <v/>
      </c>
      <c r="K159" s="82"/>
      <c r="L159" s="215"/>
      <c r="M159" s="215"/>
      <c r="N159" s="204"/>
      <c r="O159" s="216" t="str">
        <f t="shared" si="11"/>
        <v/>
      </c>
      <c r="P159" s="81"/>
      <c r="Q159" s="82"/>
      <c r="R159" s="82"/>
      <c r="S159" s="82"/>
      <c r="T159" s="206"/>
      <c r="U159" s="42"/>
      <c r="V159" s="41"/>
      <c r="W159" s="1" t="str">
        <f t="shared" si="12"/>
        <v/>
      </c>
    </row>
    <row r="160" spans="3:23" ht="45" customHeight="1" x14ac:dyDescent="0.2">
      <c r="C160" s="40"/>
      <c r="D160" s="41"/>
      <c r="E160" s="26"/>
      <c r="F160" s="82"/>
      <c r="G160" s="81"/>
      <c r="H160" s="122" t="str">
        <f t="shared" si="9"/>
        <v/>
      </c>
      <c r="I160" s="224"/>
      <c r="J160" s="223" t="str">
        <f t="shared" si="10"/>
        <v/>
      </c>
      <c r="K160" s="82"/>
      <c r="L160" s="215"/>
      <c r="M160" s="215"/>
      <c r="N160" s="204"/>
      <c r="O160" s="216" t="str">
        <f t="shared" si="11"/>
        <v/>
      </c>
      <c r="P160" s="81"/>
      <c r="Q160" s="82"/>
      <c r="R160" s="82"/>
      <c r="S160" s="82"/>
      <c r="T160" s="206"/>
      <c r="U160" s="42"/>
      <c r="V160" s="41"/>
      <c r="W160" s="1" t="str">
        <f t="shared" si="12"/>
        <v/>
      </c>
    </row>
    <row r="161" spans="3:23" ht="45" customHeight="1" x14ac:dyDescent="0.2">
      <c r="C161" s="40"/>
      <c r="D161" s="41"/>
      <c r="E161" s="26"/>
      <c r="F161" s="82"/>
      <c r="G161" s="81"/>
      <c r="H161" s="122" t="str">
        <f t="shared" si="9"/>
        <v/>
      </c>
      <c r="I161" s="224"/>
      <c r="J161" s="223" t="str">
        <f t="shared" si="10"/>
        <v/>
      </c>
      <c r="K161" s="82"/>
      <c r="L161" s="215"/>
      <c r="M161" s="215"/>
      <c r="N161" s="204"/>
      <c r="O161" s="216" t="str">
        <f t="shared" si="11"/>
        <v/>
      </c>
      <c r="P161" s="81"/>
      <c r="Q161" s="82"/>
      <c r="R161" s="82"/>
      <c r="S161" s="82"/>
      <c r="T161" s="206"/>
      <c r="U161" s="42"/>
      <c r="V161" s="41"/>
      <c r="W161" s="1" t="str">
        <f t="shared" si="12"/>
        <v/>
      </c>
    </row>
    <row r="162" spans="3:23" ht="45" customHeight="1" x14ac:dyDescent="0.2">
      <c r="C162" s="40"/>
      <c r="D162" s="41"/>
      <c r="E162" s="26"/>
      <c r="F162" s="82"/>
      <c r="G162" s="81"/>
      <c r="H162" s="122" t="str">
        <f t="shared" si="9"/>
        <v/>
      </c>
      <c r="I162" s="224"/>
      <c r="J162" s="223" t="str">
        <f t="shared" si="10"/>
        <v/>
      </c>
      <c r="K162" s="82"/>
      <c r="L162" s="215"/>
      <c r="M162" s="215"/>
      <c r="N162" s="204"/>
      <c r="O162" s="216" t="str">
        <f t="shared" si="11"/>
        <v/>
      </c>
      <c r="P162" s="81"/>
      <c r="Q162" s="82"/>
      <c r="R162" s="82"/>
      <c r="S162" s="82"/>
      <c r="T162" s="206"/>
      <c r="U162" s="42"/>
      <c r="V162" s="41"/>
      <c r="W162" s="1" t="str">
        <f t="shared" si="12"/>
        <v/>
      </c>
    </row>
    <row r="163" spans="3:23" ht="45" customHeight="1" x14ac:dyDescent="0.2">
      <c r="C163" s="40"/>
      <c r="D163" s="41"/>
      <c r="E163" s="26"/>
      <c r="F163" s="82"/>
      <c r="G163" s="81"/>
      <c r="H163" s="122" t="str">
        <f t="shared" si="9"/>
        <v/>
      </c>
      <c r="I163" s="224"/>
      <c r="J163" s="223" t="str">
        <f t="shared" si="10"/>
        <v/>
      </c>
      <c r="K163" s="82"/>
      <c r="L163" s="215"/>
      <c r="M163" s="215"/>
      <c r="N163" s="204"/>
      <c r="O163" s="216" t="str">
        <f t="shared" si="11"/>
        <v/>
      </c>
      <c r="P163" s="81"/>
      <c r="Q163" s="82"/>
      <c r="R163" s="82"/>
      <c r="S163" s="82"/>
      <c r="T163" s="206"/>
      <c r="U163" s="42"/>
      <c r="V163" s="41"/>
      <c r="W163" s="1" t="str">
        <f t="shared" si="12"/>
        <v/>
      </c>
    </row>
    <row r="164" spans="3:23" ht="45" customHeight="1" x14ac:dyDescent="0.2">
      <c r="C164" s="40"/>
      <c r="D164" s="41"/>
      <c r="E164" s="26"/>
      <c r="F164" s="82"/>
      <c r="G164" s="81"/>
      <c r="H164" s="122" t="str">
        <f t="shared" si="9"/>
        <v/>
      </c>
      <c r="I164" s="224"/>
      <c r="J164" s="223" t="str">
        <f t="shared" si="10"/>
        <v/>
      </c>
      <c r="K164" s="82"/>
      <c r="L164" s="215"/>
      <c r="M164" s="215"/>
      <c r="N164" s="204"/>
      <c r="O164" s="216" t="str">
        <f t="shared" si="11"/>
        <v/>
      </c>
      <c r="P164" s="81"/>
      <c r="Q164" s="82"/>
      <c r="R164" s="82"/>
      <c r="S164" s="82"/>
      <c r="T164" s="206"/>
      <c r="U164" s="42"/>
      <c r="V164" s="41"/>
      <c r="W164" s="1" t="str">
        <f t="shared" si="12"/>
        <v/>
      </c>
    </row>
    <row r="165" spans="3:23" ht="45" customHeight="1" x14ac:dyDescent="0.2">
      <c r="C165" s="40"/>
      <c r="D165" s="41"/>
      <c r="E165" s="26"/>
      <c r="F165" s="82"/>
      <c r="G165" s="81"/>
      <c r="H165" s="122" t="str">
        <f t="shared" si="9"/>
        <v/>
      </c>
      <c r="I165" s="224"/>
      <c r="J165" s="223" t="str">
        <f t="shared" si="10"/>
        <v/>
      </c>
      <c r="K165" s="82"/>
      <c r="L165" s="215"/>
      <c r="M165" s="215"/>
      <c r="N165" s="204"/>
      <c r="O165" s="216" t="str">
        <f t="shared" si="11"/>
        <v/>
      </c>
      <c r="P165" s="81"/>
      <c r="Q165" s="82"/>
      <c r="R165" s="82"/>
      <c r="S165" s="82"/>
      <c r="T165" s="206"/>
      <c r="U165" s="42"/>
      <c r="V165" s="41"/>
      <c r="W165" s="1" t="str">
        <f t="shared" si="12"/>
        <v/>
      </c>
    </row>
    <row r="166" spans="3:23" ht="45" customHeight="1" x14ac:dyDescent="0.2">
      <c r="C166" s="40"/>
      <c r="D166" s="41"/>
      <c r="E166" s="26"/>
      <c r="F166" s="82"/>
      <c r="G166" s="81"/>
      <c r="H166" s="122" t="str">
        <f t="shared" si="9"/>
        <v/>
      </c>
      <c r="I166" s="224"/>
      <c r="J166" s="223" t="str">
        <f t="shared" si="10"/>
        <v/>
      </c>
      <c r="K166" s="82"/>
      <c r="L166" s="215"/>
      <c r="M166" s="215"/>
      <c r="N166" s="204"/>
      <c r="O166" s="216" t="str">
        <f t="shared" si="11"/>
        <v/>
      </c>
      <c r="P166" s="81"/>
      <c r="Q166" s="82"/>
      <c r="R166" s="82"/>
      <c r="S166" s="82"/>
      <c r="T166" s="206"/>
      <c r="U166" s="42"/>
      <c r="V166" s="41"/>
      <c r="W166" s="1" t="str">
        <f t="shared" si="12"/>
        <v/>
      </c>
    </row>
    <row r="167" spans="3:23" ht="45" customHeight="1" x14ac:dyDescent="0.2">
      <c r="C167" s="40"/>
      <c r="D167" s="41"/>
      <c r="E167" s="26"/>
      <c r="F167" s="82"/>
      <c r="G167" s="81"/>
      <c r="H167" s="122" t="str">
        <f t="shared" si="9"/>
        <v/>
      </c>
      <c r="I167" s="224"/>
      <c r="J167" s="223" t="str">
        <f t="shared" si="10"/>
        <v/>
      </c>
      <c r="K167" s="82"/>
      <c r="L167" s="215"/>
      <c r="M167" s="215"/>
      <c r="N167" s="204"/>
      <c r="O167" s="216" t="str">
        <f t="shared" si="11"/>
        <v/>
      </c>
      <c r="P167" s="81"/>
      <c r="Q167" s="82"/>
      <c r="R167" s="82"/>
      <c r="S167" s="82"/>
      <c r="T167" s="206"/>
      <c r="U167" s="42"/>
      <c r="V167" s="41"/>
      <c r="W167" s="1" t="str">
        <f t="shared" si="12"/>
        <v/>
      </c>
    </row>
    <row r="168" spans="3:23" ht="45" customHeight="1" x14ac:dyDescent="0.2">
      <c r="C168" s="40"/>
      <c r="D168" s="41"/>
      <c r="E168" s="26"/>
      <c r="F168" s="82"/>
      <c r="G168" s="81"/>
      <c r="H168" s="122" t="str">
        <f t="shared" si="9"/>
        <v/>
      </c>
      <c r="I168" s="224"/>
      <c r="J168" s="223" t="str">
        <f t="shared" si="10"/>
        <v/>
      </c>
      <c r="K168" s="82"/>
      <c r="L168" s="215"/>
      <c r="M168" s="215"/>
      <c r="N168" s="204"/>
      <c r="O168" s="216" t="str">
        <f t="shared" si="11"/>
        <v/>
      </c>
      <c r="P168" s="81"/>
      <c r="Q168" s="82"/>
      <c r="R168" s="82"/>
      <c r="S168" s="82"/>
      <c r="T168" s="206"/>
      <c r="U168" s="42"/>
      <c r="V168" s="41"/>
      <c r="W168" s="1" t="str">
        <f t="shared" si="12"/>
        <v/>
      </c>
    </row>
    <row r="169" spans="3:23" ht="45" customHeight="1" x14ac:dyDescent="0.2">
      <c r="C169" s="40"/>
      <c r="D169" s="41"/>
      <c r="E169" s="26"/>
      <c r="F169" s="82"/>
      <c r="G169" s="81"/>
      <c r="H169" s="122" t="str">
        <f t="shared" si="9"/>
        <v/>
      </c>
      <c r="I169" s="224"/>
      <c r="J169" s="223" t="str">
        <f t="shared" si="10"/>
        <v/>
      </c>
      <c r="K169" s="82"/>
      <c r="L169" s="215"/>
      <c r="M169" s="215"/>
      <c r="N169" s="204"/>
      <c r="O169" s="216" t="str">
        <f t="shared" si="11"/>
        <v/>
      </c>
      <c r="P169" s="81"/>
      <c r="Q169" s="82"/>
      <c r="R169" s="82"/>
      <c r="S169" s="82"/>
      <c r="T169" s="206"/>
      <c r="U169" s="42"/>
      <c r="V169" s="41"/>
      <c r="W169" s="1" t="str">
        <f t="shared" si="12"/>
        <v/>
      </c>
    </row>
    <row r="170" spans="3:23" ht="45" customHeight="1" x14ac:dyDescent="0.2">
      <c r="C170" s="40"/>
      <c r="D170" s="41"/>
      <c r="E170" s="26"/>
      <c r="F170" s="82"/>
      <c r="G170" s="81"/>
      <c r="H170" s="122" t="str">
        <f t="shared" si="9"/>
        <v/>
      </c>
      <c r="I170" s="224"/>
      <c r="J170" s="223" t="str">
        <f t="shared" si="10"/>
        <v/>
      </c>
      <c r="K170" s="82"/>
      <c r="L170" s="215"/>
      <c r="M170" s="215"/>
      <c r="N170" s="204"/>
      <c r="O170" s="216" t="str">
        <f t="shared" si="11"/>
        <v/>
      </c>
      <c r="P170" s="81"/>
      <c r="Q170" s="82"/>
      <c r="R170" s="82"/>
      <c r="S170" s="82"/>
      <c r="T170" s="206"/>
      <c r="U170" s="42"/>
      <c r="V170" s="41"/>
      <c r="W170" s="1" t="str">
        <f t="shared" si="12"/>
        <v/>
      </c>
    </row>
    <row r="171" spans="3:23" ht="45" customHeight="1" x14ac:dyDescent="0.2">
      <c r="C171" s="40"/>
      <c r="D171" s="41"/>
      <c r="E171" s="26"/>
      <c r="F171" s="82"/>
      <c r="G171" s="81"/>
      <c r="H171" s="122" t="str">
        <f t="shared" si="9"/>
        <v/>
      </c>
      <c r="I171" s="224"/>
      <c r="J171" s="223" t="str">
        <f t="shared" si="10"/>
        <v/>
      </c>
      <c r="K171" s="82"/>
      <c r="L171" s="215"/>
      <c r="M171" s="215"/>
      <c r="N171" s="204"/>
      <c r="O171" s="216" t="str">
        <f t="shared" si="11"/>
        <v/>
      </c>
      <c r="P171" s="81"/>
      <c r="Q171" s="82"/>
      <c r="R171" s="82"/>
      <c r="S171" s="82"/>
      <c r="T171" s="206"/>
      <c r="U171" s="42"/>
      <c r="V171" s="41"/>
      <c r="W171" s="1" t="str">
        <f t="shared" si="12"/>
        <v/>
      </c>
    </row>
    <row r="172" spans="3:23" ht="45" customHeight="1" x14ac:dyDescent="0.2">
      <c r="C172" s="40"/>
      <c r="D172" s="41"/>
      <c r="E172" s="26"/>
      <c r="F172" s="82"/>
      <c r="G172" s="81"/>
      <c r="H172" s="122" t="str">
        <f t="shared" si="9"/>
        <v/>
      </c>
      <c r="I172" s="224"/>
      <c r="J172" s="223" t="str">
        <f t="shared" si="10"/>
        <v/>
      </c>
      <c r="K172" s="82"/>
      <c r="L172" s="215"/>
      <c r="M172" s="215"/>
      <c r="N172" s="204"/>
      <c r="O172" s="216" t="str">
        <f t="shared" si="11"/>
        <v/>
      </c>
      <c r="P172" s="81"/>
      <c r="Q172" s="82"/>
      <c r="R172" s="82"/>
      <c r="S172" s="82"/>
      <c r="T172" s="206"/>
      <c r="U172" s="42"/>
      <c r="V172" s="41"/>
      <c r="W172" s="1" t="str">
        <f t="shared" si="12"/>
        <v/>
      </c>
    </row>
    <row r="173" spans="3:23" ht="45" customHeight="1" x14ac:dyDescent="0.2">
      <c r="C173" s="40"/>
      <c r="D173" s="41"/>
      <c r="E173" s="26"/>
      <c r="F173" s="82"/>
      <c r="G173" s="81"/>
      <c r="H173" s="122" t="str">
        <f t="shared" si="9"/>
        <v/>
      </c>
      <c r="I173" s="224"/>
      <c r="J173" s="223" t="str">
        <f t="shared" si="10"/>
        <v/>
      </c>
      <c r="K173" s="82"/>
      <c r="L173" s="215"/>
      <c r="M173" s="215"/>
      <c r="N173" s="204"/>
      <c r="O173" s="216" t="str">
        <f t="shared" si="11"/>
        <v/>
      </c>
      <c r="P173" s="81"/>
      <c r="Q173" s="82"/>
      <c r="R173" s="82"/>
      <c r="S173" s="82"/>
      <c r="T173" s="206"/>
      <c r="U173" s="42"/>
      <c r="V173" s="41"/>
      <c r="W173" s="1" t="str">
        <f t="shared" si="12"/>
        <v/>
      </c>
    </row>
    <row r="174" spans="3:23" ht="45" customHeight="1" x14ac:dyDescent="0.2">
      <c r="C174" s="40"/>
      <c r="D174" s="41"/>
      <c r="E174" s="26"/>
      <c r="F174" s="82"/>
      <c r="G174" s="81"/>
      <c r="H174" s="122" t="str">
        <f t="shared" si="9"/>
        <v/>
      </c>
      <c r="I174" s="224"/>
      <c r="J174" s="223" t="str">
        <f t="shared" si="10"/>
        <v/>
      </c>
      <c r="K174" s="82"/>
      <c r="L174" s="215"/>
      <c r="M174" s="215"/>
      <c r="N174" s="204"/>
      <c r="O174" s="216" t="str">
        <f t="shared" si="11"/>
        <v/>
      </c>
      <c r="P174" s="81"/>
      <c r="Q174" s="82"/>
      <c r="R174" s="82"/>
      <c r="S174" s="82"/>
      <c r="T174" s="206"/>
      <c r="U174" s="42"/>
      <c r="V174" s="41"/>
      <c r="W174" s="1" t="str">
        <f t="shared" si="12"/>
        <v/>
      </c>
    </row>
    <row r="175" spans="3:23" ht="45" customHeight="1" x14ac:dyDescent="0.2">
      <c r="C175" s="40"/>
      <c r="D175" s="41"/>
      <c r="E175" s="26"/>
      <c r="F175" s="82"/>
      <c r="G175" s="81"/>
      <c r="H175" s="122" t="str">
        <f t="shared" si="9"/>
        <v/>
      </c>
      <c r="I175" s="224"/>
      <c r="J175" s="223" t="str">
        <f t="shared" si="10"/>
        <v/>
      </c>
      <c r="K175" s="82"/>
      <c r="L175" s="215"/>
      <c r="M175" s="215"/>
      <c r="N175" s="204"/>
      <c r="O175" s="216" t="str">
        <f t="shared" si="11"/>
        <v/>
      </c>
      <c r="P175" s="81"/>
      <c r="Q175" s="82"/>
      <c r="R175" s="82"/>
      <c r="S175" s="82"/>
      <c r="T175" s="206"/>
      <c r="U175" s="42"/>
      <c r="V175" s="41"/>
      <c r="W175" s="1" t="str">
        <f t="shared" si="12"/>
        <v/>
      </c>
    </row>
    <row r="176" spans="3:23" ht="45" customHeight="1" x14ac:dyDescent="0.2">
      <c r="C176" s="40"/>
      <c r="D176" s="41"/>
      <c r="E176" s="26"/>
      <c r="F176" s="82"/>
      <c r="G176" s="81"/>
      <c r="H176" s="122" t="str">
        <f t="shared" si="9"/>
        <v/>
      </c>
      <c r="I176" s="224"/>
      <c r="J176" s="223" t="str">
        <f t="shared" si="10"/>
        <v/>
      </c>
      <c r="K176" s="82"/>
      <c r="L176" s="215"/>
      <c r="M176" s="215"/>
      <c r="N176" s="204"/>
      <c r="O176" s="216" t="str">
        <f t="shared" si="11"/>
        <v/>
      </c>
      <c r="P176" s="81"/>
      <c r="Q176" s="82"/>
      <c r="R176" s="82"/>
      <c r="S176" s="82"/>
      <c r="T176" s="206"/>
      <c r="U176" s="42"/>
      <c r="V176" s="41"/>
      <c r="W176" s="1" t="str">
        <f t="shared" si="12"/>
        <v/>
      </c>
    </row>
    <row r="177" spans="3:23" ht="45" customHeight="1" x14ac:dyDescent="0.2">
      <c r="C177" s="40"/>
      <c r="D177" s="41"/>
      <c r="E177" s="26"/>
      <c r="F177" s="82"/>
      <c r="G177" s="81"/>
      <c r="H177" s="122" t="str">
        <f t="shared" si="9"/>
        <v/>
      </c>
      <c r="I177" s="224"/>
      <c r="J177" s="223" t="str">
        <f t="shared" si="10"/>
        <v/>
      </c>
      <c r="K177" s="82"/>
      <c r="L177" s="215"/>
      <c r="M177" s="215"/>
      <c r="N177" s="204"/>
      <c r="O177" s="216" t="str">
        <f t="shared" si="11"/>
        <v/>
      </c>
      <c r="P177" s="81"/>
      <c r="Q177" s="82"/>
      <c r="R177" s="82"/>
      <c r="S177" s="82"/>
      <c r="T177" s="206"/>
      <c r="U177" s="42"/>
      <c r="V177" s="41"/>
      <c r="W177" s="1" t="str">
        <f t="shared" si="12"/>
        <v/>
      </c>
    </row>
    <row r="178" spans="3:23" ht="45" customHeight="1" x14ac:dyDescent="0.2">
      <c r="C178" s="40"/>
      <c r="D178" s="41"/>
      <c r="E178" s="26"/>
      <c r="F178" s="82"/>
      <c r="G178" s="81"/>
      <c r="H178" s="122" t="str">
        <f t="shared" si="9"/>
        <v/>
      </c>
      <c r="I178" s="224"/>
      <c r="J178" s="223" t="str">
        <f t="shared" si="10"/>
        <v/>
      </c>
      <c r="K178" s="82"/>
      <c r="L178" s="215"/>
      <c r="M178" s="215"/>
      <c r="N178" s="204"/>
      <c r="O178" s="216" t="str">
        <f t="shared" si="11"/>
        <v/>
      </c>
      <c r="P178" s="81"/>
      <c r="Q178" s="82"/>
      <c r="R178" s="82"/>
      <c r="S178" s="82"/>
      <c r="T178" s="206"/>
      <c r="U178" s="42"/>
      <c r="V178" s="41"/>
      <c r="W178" s="1" t="str">
        <f t="shared" si="12"/>
        <v/>
      </c>
    </row>
    <row r="179" spans="3:23" ht="45" customHeight="1" x14ac:dyDescent="0.2">
      <c r="C179" s="40"/>
      <c r="D179" s="41"/>
      <c r="E179" s="26"/>
      <c r="F179" s="82"/>
      <c r="G179" s="81"/>
      <c r="H179" s="122" t="str">
        <f t="shared" si="9"/>
        <v/>
      </c>
      <c r="I179" s="224"/>
      <c r="J179" s="223" t="str">
        <f t="shared" si="10"/>
        <v/>
      </c>
      <c r="K179" s="82"/>
      <c r="L179" s="215"/>
      <c r="M179" s="215"/>
      <c r="N179" s="204"/>
      <c r="O179" s="216" t="str">
        <f t="shared" si="11"/>
        <v/>
      </c>
      <c r="P179" s="81"/>
      <c r="Q179" s="82"/>
      <c r="R179" s="82"/>
      <c r="S179" s="82"/>
      <c r="T179" s="206"/>
      <c r="U179" s="42"/>
      <c r="V179" s="41"/>
      <c r="W179" s="1" t="str">
        <f t="shared" si="12"/>
        <v/>
      </c>
    </row>
    <row r="180" spans="3:23" ht="45" customHeight="1" x14ac:dyDescent="0.2">
      <c r="C180" s="40"/>
      <c r="D180" s="41"/>
      <c r="E180" s="26"/>
      <c r="F180" s="82"/>
      <c r="G180" s="81"/>
      <c r="H180" s="122" t="str">
        <f t="shared" si="9"/>
        <v/>
      </c>
      <c r="I180" s="224"/>
      <c r="J180" s="223" t="str">
        <f t="shared" si="10"/>
        <v/>
      </c>
      <c r="K180" s="82"/>
      <c r="L180" s="215"/>
      <c r="M180" s="215"/>
      <c r="N180" s="204"/>
      <c r="O180" s="216" t="str">
        <f t="shared" si="11"/>
        <v/>
      </c>
      <c r="P180" s="81"/>
      <c r="Q180" s="82"/>
      <c r="R180" s="82"/>
      <c r="S180" s="82"/>
      <c r="T180" s="206"/>
      <c r="U180" s="42"/>
      <c r="V180" s="41"/>
      <c r="W180" s="1" t="str">
        <f t="shared" si="12"/>
        <v/>
      </c>
    </row>
    <row r="181" spans="3:23" ht="45" customHeight="1" x14ac:dyDescent="0.2">
      <c r="C181" s="40"/>
      <c r="D181" s="41"/>
      <c r="E181" s="26"/>
      <c r="F181" s="82"/>
      <c r="G181" s="81"/>
      <c r="H181" s="122" t="str">
        <f t="shared" si="9"/>
        <v/>
      </c>
      <c r="I181" s="224"/>
      <c r="J181" s="223" t="str">
        <f t="shared" si="10"/>
        <v/>
      </c>
      <c r="K181" s="82"/>
      <c r="L181" s="215"/>
      <c r="M181" s="215"/>
      <c r="N181" s="204"/>
      <c r="O181" s="216" t="str">
        <f t="shared" si="11"/>
        <v/>
      </c>
      <c r="P181" s="81"/>
      <c r="Q181" s="82"/>
      <c r="R181" s="82"/>
      <c r="S181" s="82"/>
      <c r="T181" s="206"/>
      <c r="U181" s="42"/>
      <c r="V181" s="41"/>
      <c r="W181" s="1" t="str">
        <f t="shared" si="12"/>
        <v/>
      </c>
    </row>
    <row r="182" spans="3:23" ht="45" customHeight="1" x14ac:dyDescent="0.2">
      <c r="C182" s="40"/>
      <c r="D182" s="41"/>
      <c r="E182" s="26"/>
      <c r="F182" s="82"/>
      <c r="G182" s="81"/>
      <c r="H182" s="122" t="str">
        <f t="shared" si="9"/>
        <v/>
      </c>
      <c r="I182" s="224"/>
      <c r="J182" s="223" t="str">
        <f t="shared" si="10"/>
        <v/>
      </c>
      <c r="K182" s="82"/>
      <c r="L182" s="215"/>
      <c r="M182" s="215"/>
      <c r="N182" s="204"/>
      <c r="O182" s="216" t="str">
        <f t="shared" si="11"/>
        <v/>
      </c>
      <c r="P182" s="81"/>
      <c r="Q182" s="82"/>
      <c r="R182" s="82"/>
      <c r="S182" s="82"/>
      <c r="T182" s="206"/>
      <c r="U182" s="42"/>
      <c r="V182" s="41"/>
      <c r="W182" s="1" t="str">
        <f t="shared" si="12"/>
        <v/>
      </c>
    </row>
    <row r="183" spans="3:23" ht="45" customHeight="1" x14ac:dyDescent="0.2">
      <c r="C183" s="40"/>
      <c r="D183" s="41"/>
      <c r="E183" s="26"/>
      <c r="F183" s="82"/>
      <c r="G183" s="81"/>
      <c r="H183" s="122" t="str">
        <f t="shared" si="9"/>
        <v/>
      </c>
      <c r="I183" s="224"/>
      <c r="J183" s="223" t="str">
        <f t="shared" si="10"/>
        <v/>
      </c>
      <c r="K183" s="82"/>
      <c r="L183" s="215"/>
      <c r="M183" s="215"/>
      <c r="N183" s="204"/>
      <c r="O183" s="216" t="str">
        <f t="shared" si="11"/>
        <v/>
      </c>
      <c r="P183" s="81"/>
      <c r="Q183" s="82"/>
      <c r="R183" s="82"/>
      <c r="S183" s="82"/>
      <c r="T183" s="206"/>
      <c r="U183" s="42"/>
      <c r="V183" s="41"/>
      <c r="W183" s="1" t="str">
        <f t="shared" si="12"/>
        <v/>
      </c>
    </row>
    <row r="184" spans="3:23" ht="45" customHeight="1" x14ac:dyDescent="0.2">
      <c r="C184" s="40"/>
      <c r="D184" s="41"/>
      <c r="E184" s="26"/>
      <c r="F184" s="82"/>
      <c r="G184" s="81"/>
      <c r="H184" s="122" t="str">
        <f t="shared" si="9"/>
        <v/>
      </c>
      <c r="I184" s="224"/>
      <c r="J184" s="223" t="str">
        <f t="shared" si="10"/>
        <v/>
      </c>
      <c r="K184" s="82"/>
      <c r="L184" s="215"/>
      <c r="M184" s="215"/>
      <c r="N184" s="204"/>
      <c r="O184" s="216" t="str">
        <f t="shared" si="11"/>
        <v/>
      </c>
      <c r="P184" s="81"/>
      <c r="Q184" s="82"/>
      <c r="R184" s="82"/>
      <c r="S184" s="82"/>
      <c r="T184" s="206"/>
      <c r="U184" s="42"/>
      <c r="V184" s="41"/>
      <c r="W184" s="1" t="str">
        <f t="shared" si="12"/>
        <v/>
      </c>
    </row>
    <row r="185" spans="3:23" ht="45" customHeight="1" x14ac:dyDescent="0.2">
      <c r="C185" s="40"/>
      <c r="D185" s="41"/>
      <c r="E185" s="26"/>
      <c r="F185" s="82"/>
      <c r="G185" s="81"/>
      <c r="H185" s="122" t="str">
        <f t="shared" si="9"/>
        <v/>
      </c>
      <c r="I185" s="224"/>
      <c r="J185" s="223" t="str">
        <f t="shared" si="10"/>
        <v/>
      </c>
      <c r="K185" s="82"/>
      <c r="L185" s="215"/>
      <c r="M185" s="215"/>
      <c r="N185" s="204"/>
      <c r="O185" s="216" t="str">
        <f t="shared" si="11"/>
        <v/>
      </c>
      <c r="P185" s="81"/>
      <c r="Q185" s="82"/>
      <c r="R185" s="82"/>
      <c r="S185" s="82"/>
      <c r="T185" s="206"/>
      <c r="U185" s="42"/>
      <c r="V185" s="41"/>
      <c r="W185" s="1" t="str">
        <f t="shared" si="12"/>
        <v/>
      </c>
    </row>
    <row r="186" spans="3:23" ht="45" customHeight="1" x14ac:dyDescent="0.2">
      <c r="C186" s="40"/>
      <c r="D186" s="41"/>
      <c r="E186" s="26"/>
      <c r="F186" s="82"/>
      <c r="G186" s="81"/>
      <c r="H186" s="122" t="str">
        <f t="shared" si="9"/>
        <v/>
      </c>
      <c r="I186" s="224"/>
      <c r="J186" s="223" t="str">
        <f t="shared" si="10"/>
        <v/>
      </c>
      <c r="K186" s="82"/>
      <c r="L186" s="215"/>
      <c r="M186" s="215"/>
      <c r="N186" s="204"/>
      <c r="O186" s="216" t="str">
        <f t="shared" si="11"/>
        <v/>
      </c>
      <c r="P186" s="81"/>
      <c r="Q186" s="82"/>
      <c r="R186" s="82"/>
      <c r="S186" s="82"/>
      <c r="T186" s="206"/>
      <c r="U186" s="42"/>
      <c r="V186" s="41"/>
      <c r="W186" s="1" t="str">
        <f t="shared" si="12"/>
        <v/>
      </c>
    </row>
    <row r="187" spans="3:23" ht="45" customHeight="1" x14ac:dyDescent="0.2">
      <c r="C187" s="40"/>
      <c r="D187" s="41"/>
      <c r="E187" s="26"/>
      <c r="F187" s="82"/>
      <c r="G187" s="81"/>
      <c r="H187" s="122" t="str">
        <f t="shared" si="9"/>
        <v/>
      </c>
      <c r="I187" s="224"/>
      <c r="J187" s="223" t="str">
        <f t="shared" si="10"/>
        <v/>
      </c>
      <c r="K187" s="82"/>
      <c r="L187" s="215"/>
      <c r="M187" s="215"/>
      <c r="N187" s="204"/>
      <c r="O187" s="216" t="str">
        <f t="shared" si="11"/>
        <v/>
      </c>
      <c r="P187" s="81"/>
      <c r="Q187" s="82"/>
      <c r="R187" s="82"/>
      <c r="S187" s="82"/>
      <c r="T187" s="206"/>
      <c r="U187" s="42"/>
      <c r="V187" s="41"/>
      <c r="W187" s="1" t="str">
        <f t="shared" si="12"/>
        <v/>
      </c>
    </row>
    <row r="188" spans="3:23" ht="45" customHeight="1" x14ac:dyDescent="0.2">
      <c r="C188" s="40"/>
      <c r="D188" s="41"/>
      <c r="E188" s="26"/>
      <c r="F188" s="82"/>
      <c r="G188" s="81"/>
      <c r="H188" s="122" t="str">
        <f t="shared" si="9"/>
        <v/>
      </c>
      <c r="I188" s="224"/>
      <c r="J188" s="223" t="str">
        <f t="shared" si="10"/>
        <v/>
      </c>
      <c r="K188" s="82"/>
      <c r="L188" s="215"/>
      <c r="M188" s="215"/>
      <c r="N188" s="204"/>
      <c r="O188" s="216" t="str">
        <f t="shared" si="11"/>
        <v/>
      </c>
      <c r="P188" s="81"/>
      <c r="Q188" s="82"/>
      <c r="R188" s="82"/>
      <c r="S188" s="82"/>
      <c r="T188" s="206"/>
      <c r="U188" s="42"/>
      <c r="V188" s="41"/>
      <c r="W188" s="1" t="str">
        <f t="shared" si="12"/>
        <v/>
      </c>
    </row>
    <row r="189" spans="3:23" ht="45" customHeight="1" x14ac:dyDescent="0.2">
      <c r="C189" s="40"/>
      <c r="D189" s="41"/>
      <c r="E189" s="26"/>
      <c r="F189" s="82"/>
      <c r="G189" s="81"/>
      <c r="H189" s="122" t="str">
        <f t="shared" si="9"/>
        <v/>
      </c>
      <c r="I189" s="224"/>
      <c r="J189" s="223" t="str">
        <f t="shared" si="10"/>
        <v/>
      </c>
      <c r="K189" s="82"/>
      <c r="L189" s="215"/>
      <c r="M189" s="215"/>
      <c r="N189" s="204"/>
      <c r="O189" s="216" t="str">
        <f t="shared" si="11"/>
        <v/>
      </c>
      <c r="P189" s="81"/>
      <c r="Q189" s="82"/>
      <c r="R189" s="82"/>
      <c r="S189" s="82"/>
      <c r="T189" s="206"/>
      <c r="U189" s="42"/>
      <c r="V189" s="41"/>
      <c r="W189" s="1" t="str">
        <f t="shared" si="12"/>
        <v/>
      </c>
    </row>
    <row r="190" spans="3:23" ht="45" customHeight="1" x14ac:dyDescent="0.2">
      <c r="C190" s="40"/>
      <c r="D190" s="41"/>
      <c r="E190" s="26"/>
      <c r="F190" s="82"/>
      <c r="G190" s="81"/>
      <c r="H190" s="122" t="str">
        <f t="shared" si="9"/>
        <v/>
      </c>
      <c r="I190" s="224"/>
      <c r="J190" s="223" t="str">
        <f t="shared" si="10"/>
        <v/>
      </c>
      <c r="K190" s="82"/>
      <c r="L190" s="215"/>
      <c r="M190" s="215"/>
      <c r="N190" s="204"/>
      <c r="O190" s="216" t="str">
        <f t="shared" si="11"/>
        <v/>
      </c>
      <c r="P190" s="81"/>
      <c r="Q190" s="82"/>
      <c r="R190" s="82"/>
      <c r="S190" s="82"/>
      <c r="T190" s="206"/>
      <c r="U190" s="42"/>
      <c r="V190" s="41"/>
      <c r="W190" s="1" t="str">
        <f t="shared" si="12"/>
        <v/>
      </c>
    </row>
    <row r="191" spans="3:23" ht="45" customHeight="1" x14ac:dyDescent="0.2">
      <c r="C191" s="40"/>
      <c r="D191" s="41"/>
      <c r="E191" s="26"/>
      <c r="F191" s="82"/>
      <c r="G191" s="81"/>
      <c r="H191" s="122" t="str">
        <f t="shared" si="9"/>
        <v/>
      </c>
      <c r="I191" s="224"/>
      <c r="J191" s="223" t="str">
        <f t="shared" si="10"/>
        <v/>
      </c>
      <c r="K191" s="82"/>
      <c r="L191" s="215"/>
      <c r="M191" s="215"/>
      <c r="N191" s="204"/>
      <c r="O191" s="216" t="str">
        <f t="shared" si="11"/>
        <v/>
      </c>
      <c r="P191" s="81"/>
      <c r="Q191" s="82"/>
      <c r="R191" s="82"/>
      <c r="S191" s="82"/>
      <c r="T191" s="206"/>
      <c r="U191" s="42"/>
      <c r="V191" s="41"/>
      <c r="W191" s="1" t="str">
        <f t="shared" si="12"/>
        <v/>
      </c>
    </row>
    <row r="192" spans="3:23" ht="45" customHeight="1" x14ac:dyDescent="0.2">
      <c r="C192" s="40"/>
      <c r="D192" s="41"/>
      <c r="E192" s="26"/>
      <c r="F192" s="82"/>
      <c r="G192" s="81"/>
      <c r="H192" s="122" t="str">
        <f t="shared" si="9"/>
        <v/>
      </c>
      <c r="I192" s="224"/>
      <c r="J192" s="223" t="str">
        <f t="shared" si="10"/>
        <v/>
      </c>
      <c r="K192" s="82"/>
      <c r="L192" s="215"/>
      <c r="M192" s="215"/>
      <c r="N192" s="204"/>
      <c r="O192" s="216" t="str">
        <f t="shared" si="11"/>
        <v/>
      </c>
      <c r="P192" s="81"/>
      <c r="Q192" s="82"/>
      <c r="R192" s="82"/>
      <c r="S192" s="82"/>
      <c r="T192" s="206"/>
      <c r="U192" s="42"/>
      <c r="V192" s="41"/>
      <c r="W192" s="1" t="str">
        <f t="shared" si="12"/>
        <v/>
      </c>
    </row>
    <row r="193" spans="3:23" ht="45" customHeight="1" x14ac:dyDescent="0.2">
      <c r="C193" s="40"/>
      <c r="D193" s="41"/>
      <c r="E193" s="26"/>
      <c r="F193" s="82"/>
      <c r="G193" s="81"/>
      <c r="H193" s="122" t="str">
        <f t="shared" si="9"/>
        <v/>
      </c>
      <c r="I193" s="224"/>
      <c r="J193" s="223" t="str">
        <f t="shared" si="10"/>
        <v/>
      </c>
      <c r="K193" s="82"/>
      <c r="L193" s="215"/>
      <c r="M193" s="215"/>
      <c r="N193" s="204"/>
      <c r="O193" s="216" t="str">
        <f t="shared" si="11"/>
        <v/>
      </c>
      <c r="P193" s="81"/>
      <c r="Q193" s="82"/>
      <c r="R193" s="82"/>
      <c r="S193" s="82"/>
      <c r="T193" s="206"/>
      <c r="U193" s="42"/>
      <c r="V193" s="41"/>
      <c r="W193" s="1" t="str">
        <f t="shared" si="12"/>
        <v/>
      </c>
    </row>
    <row r="194" spans="3:23" ht="45" customHeight="1" x14ac:dyDescent="0.2">
      <c r="C194" s="40"/>
      <c r="D194" s="41"/>
      <c r="E194" s="26"/>
      <c r="F194" s="82"/>
      <c r="G194" s="81"/>
      <c r="H194" s="122" t="str">
        <f t="shared" si="9"/>
        <v/>
      </c>
      <c r="I194" s="224"/>
      <c r="J194" s="223" t="str">
        <f t="shared" si="10"/>
        <v/>
      </c>
      <c r="K194" s="82"/>
      <c r="L194" s="215"/>
      <c r="M194" s="215"/>
      <c r="N194" s="204"/>
      <c r="O194" s="216" t="str">
        <f t="shared" si="11"/>
        <v/>
      </c>
      <c r="P194" s="81"/>
      <c r="Q194" s="82"/>
      <c r="R194" s="82"/>
      <c r="S194" s="82"/>
      <c r="T194" s="206"/>
      <c r="U194" s="42"/>
      <c r="V194" s="41"/>
      <c r="W194" s="1" t="str">
        <f t="shared" si="12"/>
        <v/>
      </c>
    </row>
    <row r="195" spans="3:23" ht="45" customHeight="1" x14ac:dyDescent="0.2">
      <c r="C195" s="40"/>
      <c r="D195" s="41"/>
      <c r="E195" s="26"/>
      <c r="F195" s="82"/>
      <c r="G195" s="81"/>
      <c r="H195" s="122" t="str">
        <f t="shared" si="9"/>
        <v/>
      </c>
      <c r="I195" s="224"/>
      <c r="J195" s="223" t="str">
        <f t="shared" si="10"/>
        <v/>
      </c>
      <c r="K195" s="82"/>
      <c r="L195" s="215"/>
      <c r="M195" s="215"/>
      <c r="N195" s="204"/>
      <c r="O195" s="216" t="str">
        <f t="shared" si="11"/>
        <v/>
      </c>
      <c r="P195" s="81"/>
      <c r="Q195" s="82"/>
      <c r="R195" s="82"/>
      <c r="S195" s="82"/>
      <c r="T195" s="206"/>
      <c r="U195" s="42"/>
      <c r="V195" s="41"/>
      <c r="W195" s="1" t="str">
        <f t="shared" si="12"/>
        <v/>
      </c>
    </row>
    <row r="196" spans="3:23" ht="45" customHeight="1" x14ac:dyDescent="0.2">
      <c r="C196" s="40"/>
      <c r="D196" s="41"/>
      <c r="E196" s="26"/>
      <c r="F196" s="82"/>
      <c r="G196" s="81"/>
      <c r="H196" s="122" t="str">
        <f t="shared" si="9"/>
        <v/>
      </c>
      <c r="I196" s="224"/>
      <c r="J196" s="223" t="str">
        <f t="shared" si="10"/>
        <v/>
      </c>
      <c r="K196" s="82"/>
      <c r="L196" s="215"/>
      <c r="M196" s="215"/>
      <c r="N196" s="204"/>
      <c r="O196" s="216" t="str">
        <f t="shared" si="11"/>
        <v/>
      </c>
      <c r="P196" s="81"/>
      <c r="Q196" s="82"/>
      <c r="R196" s="82"/>
      <c r="S196" s="82"/>
      <c r="T196" s="206"/>
      <c r="U196" s="42"/>
      <c r="V196" s="41"/>
      <c r="W196" s="1" t="str">
        <f t="shared" si="12"/>
        <v/>
      </c>
    </row>
    <row r="197" spans="3:23" ht="45" customHeight="1" x14ac:dyDescent="0.2">
      <c r="C197" s="40"/>
      <c r="D197" s="41"/>
      <c r="E197" s="26"/>
      <c r="F197" s="82"/>
      <c r="G197" s="81"/>
      <c r="H197" s="122" t="str">
        <f t="shared" si="9"/>
        <v/>
      </c>
      <c r="I197" s="224"/>
      <c r="J197" s="223" t="str">
        <f t="shared" si="10"/>
        <v/>
      </c>
      <c r="K197" s="82"/>
      <c r="L197" s="215"/>
      <c r="M197" s="215"/>
      <c r="N197" s="204"/>
      <c r="O197" s="216" t="str">
        <f t="shared" si="11"/>
        <v/>
      </c>
      <c r="P197" s="81"/>
      <c r="Q197" s="82"/>
      <c r="R197" s="82"/>
      <c r="S197" s="82"/>
      <c r="T197" s="206"/>
      <c r="U197" s="42"/>
      <c r="V197" s="41"/>
      <c r="W197" s="1" t="str">
        <f t="shared" si="12"/>
        <v/>
      </c>
    </row>
    <row r="198" spans="3:23" ht="45" customHeight="1" x14ac:dyDescent="0.2">
      <c r="C198" s="40"/>
      <c r="D198" s="41"/>
      <c r="E198" s="26"/>
      <c r="F198" s="82"/>
      <c r="G198" s="81"/>
      <c r="H198" s="122" t="str">
        <f t="shared" si="9"/>
        <v/>
      </c>
      <c r="I198" s="224"/>
      <c r="J198" s="223" t="str">
        <f t="shared" si="10"/>
        <v/>
      </c>
      <c r="K198" s="82"/>
      <c r="L198" s="215"/>
      <c r="M198" s="215"/>
      <c r="N198" s="204"/>
      <c r="O198" s="216" t="str">
        <f t="shared" si="11"/>
        <v/>
      </c>
      <c r="P198" s="81"/>
      <c r="Q198" s="82"/>
      <c r="R198" s="82"/>
      <c r="S198" s="82"/>
      <c r="T198" s="206"/>
      <c r="U198" s="42"/>
      <c r="V198" s="41"/>
      <c r="W198" s="1" t="str">
        <f t="shared" si="12"/>
        <v/>
      </c>
    </row>
    <row r="199" spans="3:23" ht="45" customHeight="1" x14ac:dyDescent="0.2">
      <c r="C199" s="40"/>
      <c r="D199" s="41"/>
      <c r="E199" s="26"/>
      <c r="F199" s="82"/>
      <c r="G199" s="81"/>
      <c r="H199" s="122" t="str">
        <f t="shared" si="9"/>
        <v/>
      </c>
      <c r="I199" s="224"/>
      <c r="J199" s="223" t="str">
        <f t="shared" si="10"/>
        <v/>
      </c>
      <c r="K199" s="82"/>
      <c r="L199" s="215"/>
      <c r="M199" s="215"/>
      <c r="N199" s="204"/>
      <c r="O199" s="216" t="str">
        <f t="shared" si="11"/>
        <v/>
      </c>
      <c r="P199" s="81"/>
      <c r="Q199" s="82"/>
      <c r="R199" s="82"/>
      <c r="S199" s="82"/>
      <c r="T199" s="206"/>
      <c r="U199" s="42"/>
      <c r="V199" s="41"/>
      <c r="W199" s="1" t="str">
        <f t="shared" si="12"/>
        <v/>
      </c>
    </row>
    <row r="200" spans="3:23" ht="45" customHeight="1" x14ac:dyDescent="0.2">
      <c r="C200" s="40"/>
      <c r="D200" s="41"/>
      <c r="E200" s="26"/>
      <c r="F200" s="82"/>
      <c r="G200" s="81"/>
      <c r="H200" s="122" t="str">
        <f t="shared" si="9"/>
        <v/>
      </c>
      <c r="I200" s="224"/>
      <c r="J200" s="223" t="str">
        <f t="shared" si="10"/>
        <v/>
      </c>
      <c r="K200" s="82"/>
      <c r="L200" s="215"/>
      <c r="M200" s="215"/>
      <c r="N200" s="204"/>
      <c r="O200" s="216" t="str">
        <f t="shared" si="11"/>
        <v/>
      </c>
      <c r="P200" s="81"/>
      <c r="Q200" s="82"/>
      <c r="R200" s="82"/>
      <c r="S200" s="82"/>
      <c r="T200" s="206"/>
      <c r="U200" s="42"/>
      <c r="V200" s="41"/>
      <c r="W200" s="1" t="str">
        <f t="shared" si="12"/>
        <v/>
      </c>
    </row>
    <row r="201" spans="3:23" ht="45" customHeight="1" x14ac:dyDescent="0.2">
      <c r="C201" s="40"/>
      <c r="D201" s="41"/>
      <c r="E201" s="26"/>
      <c r="F201" s="82"/>
      <c r="G201" s="81"/>
      <c r="H201" s="122" t="str">
        <f t="shared" si="9"/>
        <v/>
      </c>
      <c r="I201" s="224"/>
      <c r="J201" s="223" t="str">
        <f t="shared" si="10"/>
        <v/>
      </c>
      <c r="K201" s="82"/>
      <c r="L201" s="215"/>
      <c r="M201" s="215"/>
      <c r="N201" s="204"/>
      <c r="O201" s="216" t="str">
        <f t="shared" si="11"/>
        <v/>
      </c>
      <c r="P201" s="81"/>
      <c r="Q201" s="82"/>
      <c r="R201" s="82"/>
      <c r="S201" s="82"/>
      <c r="T201" s="206"/>
      <c r="U201" s="42"/>
      <c r="V201" s="41"/>
      <c r="W201" s="1" t="str">
        <f t="shared" si="12"/>
        <v/>
      </c>
    </row>
    <row r="202" spans="3:23" ht="45" customHeight="1" x14ac:dyDescent="0.2">
      <c r="C202" s="40"/>
      <c r="D202" s="41"/>
      <c r="E202" s="26"/>
      <c r="F202" s="82"/>
      <c r="G202" s="81"/>
      <c r="H202" s="122" t="str">
        <f t="shared" si="9"/>
        <v/>
      </c>
      <c r="I202" s="224"/>
      <c r="J202" s="223" t="str">
        <f t="shared" si="10"/>
        <v/>
      </c>
      <c r="K202" s="82"/>
      <c r="L202" s="215"/>
      <c r="M202" s="215"/>
      <c r="N202" s="204"/>
      <c r="O202" s="216" t="str">
        <f t="shared" si="11"/>
        <v/>
      </c>
      <c r="P202" s="81"/>
      <c r="Q202" s="82"/>
      <c r="R202" s="82"/>
      <c r="S202" s="82"/>
      <c r="T202" s="206"/>
      <c r="U202" s="42"/>
      <c r="V202" s="41"/>
      <c r="W202" s="1" t="str">
        <f t="shared" si="12"/>
        <v/>
      </c>
    </row>
    <row r="203" spans="3:23" ht="45" customHeight="1" x14ac:dyDescent="0.2">
      <c r="C203" s="40"/>
      <c r="D203" s="41"/>
      <c r="E203" s="26"/>
      <c r="F203" s="82"/>
      <c r="G203" s="81"/>
      <c r="H203" s="122" t="str">
        <f t="shared" si="9"/>
        <v/>
      </c>
      <c r="I203" s="224"/>
      <c r="J203" s="223" t="str">
        <f t="shared" si="10"/>
        <v/>
      </c>
      <c r="K203" s="82"/>
      <c r="L203" s="215"/>
      <c r="M203" s="215"/>
      <c r="N203" s="204"/>
      <c r="O203" s="216" t="str">
        <f t="shared" si="11"/>
        <v/>
      </c>
      <c r="P203" s="81"/>
      <c r="Q203" s="82"/>
      <c r="R203" s="82"/>
      <c r="S203" s="82"/>
      <c r="T203" s="206"/>
      <c r="U203" s="42"/>
      <c r="V203" s="41"/>
      <c r="W203" s="1" t="str">
        <f t="shared" si="12"/>
        <v/>
      </c>
    </row>
    <row r="204" spans="3:23" ht="45" customHeight="1" x14ac:dyDescent="0.2">
      <c r="C204" s="40"/>
      <c r="D204" s="41"/>
      <c r="E204" s="26"/>
      <c r="F204" s="82"/>
      <c r="G204" s="81"/>
      <c r="H204" s="122" t="str">
        <f t="shared" si="9"/>
        <v/>
      </c>
      <c r="I204" s="224"/>
      <c r="J204" s="223" t="str">
        <f t="shared" si="10"/>
        <v/>
      </c>
      <c r="K204" s="82"/>
      <c r="L204" s="215"/>
      <c r="M204" s="215"/>
      <c r="N204" s="204"/>
      <c r="O204" s="216" t="str">
        <f t="shared" si="11"/>
        <v/>
      </c>
      <c r="P204" s="81"/>
      <c r="Q204" s="82"/>
      <c r="R204" s="82"/>
      <c r="S204" s="82"/>
      <c r="T204" s="206"/>
      <c r="U204" s="42"/>
      <c r="V204" s="41"/>
      <c r="W204" s="1" t="str">
        <f t="shared" si="12"/>
        <v/>
      </c>
    </row>
    <row r="205" spans="3:23" ht="45" customHeight="1" x14ac:dyDescent="0.2">
      <c r="C205" s="40"/>
      <c r="D205" s="41"/>
      <c r="E205" s="26"/>
      <c r="F205" s="82"/>
      <c r="G205" s="81"/>
      <c r="H205" s="122" t="str">
        <f t="shared" si="9"/>
        <v/>
      </c>
      <c r="I205" s="224"/>
      <c r="J205" s="223" t="str">
        <f t="shared" si="10"/>
        <v/>
      </c>
      <c r="K205" s="82"/>
      <c r="L205" s="215"/>
      <c r="M205" s="215"/>
      <c r="N205" s="204"/>
      <c r="O205" s="216" t="str">
        <f t="shared" si="11"/>
        <v/>
      </c>
      <c r="P205" s="81"/>
      <c r="Q205" s="82"/>
      <c r="R205" s="82"/>
      <c r="S205" s="82"/>
      <c r="T205" s="206"/>
      <c r="U205" s="42"/>
      <c r="V205" s="41"/>
      <c r="W205" s="1" t="str">
        <f t="shared" si="12"/>
        <v/>
      </c>
    </row>
    <row r="206" spans="3:23" ht="45" customHeight="1" x14ac:dyDescent="0.2">
      <c r="C206" s="40"/>
      <c r="D206" s="41"/>
      <c r="E206" s="26"/>
      <c r="F206" s="82"/>
      <c r="G206" s="81"/>
      <c r="H206" s="122" t="str">
        <f t="shared" si="9"/>
        <v/>
      </c>
      <c r="I206" s="224"/>
      <c r="J206" s="223" t="str">
        <f t="shared" si="10"/>
        <v/>
      </c>
      <c r="K206" s="82"/>
      <c r="L206" s="215"/>
      <c r="M206" s="215"/>
      <c r="N206" s="204"/>
      <c r="O206" s="216" t="str">
        <f t="shared" si="11"/>
        <v/>
      </c>
      <c r="P206" s="81"/>
      <c r="Q206" s="82"/>
      <c r="R206" s="82"/>
      <c r="S206" s="82"/>
      <c r="T206" s="206"/>
      <c r="U206" s="42"/>
      <c r="V206" s="41"/>
      <c r="W206" s="1" t="str">
        <f t="shared" si="12"/>
        <v/>
      </c>
    </row>
    <row r="207" spans="3:23" ht="45" customHeight="1" x14ac:dyDescent="0.2">
      <c r="C207" s="40"/>
      <c r="D207" s="41"/>
      <c r="E207" s="26"/>
      <c r="F207" s="82"/>
      <c r="G207" s="81"/>
      <c r="H207" s="122" t="str">
        <f t="shared" si="9"/>
        <v/>
      </c>
      <c r="I207" s="224"/>
      <c r="J207" s="223" t="str">
        <f t="shared" si="10"/>
        <v/>
      </c>
      <c r="K207" s="82"/>
      <c r="L207" s="215"/>
      <c r="M207" s="215"/>
      <c r="N207" s="204"/>
      <c r="O207" s="216" t="str">
        <f t="shared" si="11"/>
        <v/>
      </c>
      <c r="P207" s="81"/>
      <c r="Q207" s="82"/>
      <c r="R207" s="82"/>
      <c r="S207" s="82"/>
      <c r="T207" s="206"/>
      <c r="U207" s="42"/>
      <c r="V207" s="41"/>
      <c r="W207" s="1" t="str">
        <f t="shared" si="12"/>
        <v/>
      </c>
    </row>
    <row r="208" spans="3:23" ht="45" customHeight="1" x14ac:dyDescent="0.2">
      <c r="C208" s="40"/>
      <c r="D208" s="41"/>
      <c r="E208" s="26"/>
      <c r="F208" s="82"/>
      <c r="G208" s="81"/>
      <c r="H208" s="122" t="str">
        <f t="shared" si="9"/>
        <v/>
      </c>
      <c r="I208" s="224"/>
      <c r="J208" s="223" t="str">
        <f t="shared" si="10"/>
        <v/>
      </c>
      <c r="K208" s="82"/>
      <c r="L208" s="215"/>
      <c r="M208" s="215"/>
      <c r="N208" s="204"/>
      <c r="O208" s="216" t="str">
        <f t="shared" si="11"/>
        <v/>
      </c>
      <c r="P208" s="81"/>
      <c r="Q208" s="82"/>
      <c r="R208" s="82"/>
      <c r="S208" s="82"/>
      <c r="T208" s="206"/>
      <c r="U208" s="42"/>
      <c r="V208" s="41"/>
      <c r="W208" s="1" t="str">
        <f t="shared" si="12"/>
        <v/>
      </c>
    </row>
    <row r="209" spans="3:23" ht="45" customHeight="1" x14ac:dyDescent="0.2">
      <c r="C209" s="40"/>
      <c r="D209" s="41"/>
      <c r="E209" s="26"/>
      <c r="F209" s="82"/>
      <c r="G209" s="81"/>
      <c r="H209" s="122" t="str">
        <f t="shared" si="9"/>
        <v/>
      </c>
      <c r="I209" s="224"/>
      <c r="J209" s="223" t="str">
        <f t="shared" si="10"/>
        <v/>
      </c>
      <c r="K209" s="82"/>
      <c r="L209" s="215"/>
      <c r="M209" s="215"/>
      <c r="N209" s="204"/>
      <c r="O209" s="216" t="str">
        <f t="shared" si="11"/>
        <v/>
      </c>
      <c r="P209" s="81"/>
      <c r="Q209" s="82"/>
      <c r="R209" s="82"/>
      <c r="S209" s="82"/>
      <c r="T209" s="206"/>
      <c r="U209" s="42"/>
      <c r="V209" s="41"/>
      <c r="W209" s="1" t="str">
        <f t="shared" si="12"/>
        <v/>
      </c>
    </row>
    <row r="210" spans="3:23" ht="45" customHeight="1" x14ac:dyDescent="0.2">
      <c r="C210" s="40"/>
      <c r="D210" s="41"/>
      <c r="E210" s="26"/>
      <c r="F210" s="82"/>
      <c r="G210" s="81"/>
      <c r="H210" s="122" t="str">
        <f t="shared" si="9"/>
        <v/>
      </c>
      <c r="I210" s="224"/>
      <c r="J210" s="223" t="str">
        <f t="shared" si="10"/>
        <v/>
      </c>
      <c r="K210" s="82"/>
      <c r="L210" s="215"/>
      <c r="M210" s="215"/>
      <c r="N210" s="204"/>
      <c r="O210" s="216" t="str">
        <f t="shared" si="11"/>
        <v/>
      </c>
      <c r="P210" s="81"/>
      <c r="Q210" s="82"/>
      <c r="R210" s="82"/>
      <c r="S210" s="82"/>
      <c r="T210" s="206"/>
      <c r="U210" s="42"/>
      <c r="V210" s="41"/>
      <c r="W210" s="1" t="str">
        <f t="shared" si="12"/>
        <v/>
      </c>
    </row>
    <row r="211" spans="3:23" ht="45" customHeight="1" x14ac:dyDescent="0.2">
      <c r="C211" s="40"/>
      <c r="D211" s="41"/>
      <c r="E211" s="26"/>
      <c r="F211" s="82"/>
      <c r="G211" s="81"/>
      <c r="H211" s="122" t="str">
        <f t="shared" si="9"/>
        <v/>
      </c>
      <c r="I211" s="224"/>
      <c r="J211" s="223" t="str">
        <f t="shared" si="10"/>
        <v/>
      </c>
      <c r="K211" s="82"/>
      <c r="L211" s="215"/>
      <c r="M211" s="215"/>
      <c r="N211" s="204"/>
      <c r="O211" s="216" t="str">
        <f t="shared" si="11"/>
        <v/>
      </c>
      <c r="P211" s="81"/>
      <c r="Q211" s="82"/>
      <c r="R211" s="82"/>
      <c r="S211" s="82"/>
      <c r="T211" s="206"/>
      <c r="U211" s="42"/>
      <c r="V211" s="41"/>
      <c r="W211" s="1" t="str">
        <f t="shared" si="12"/>
        <v/>
      </c>
    </row>
    <row r="212" spans="3:23" ht="45" customHeight="1" x14ac:dyDescent="0.2">
      <c r="C212" s="40"/>
      <c r="D212" s="41"/>
      <c r="E212" s="26"/>
      <c r="F212" s="82"/>
      <c r="G212" s="81"/>
      <c r="H212" s="122" t="str">
        <f t="shared" si="9"/>
        <v/>
      </c>
      <c r="I212" s="224"/>
      <c r="J212" s="223" t="str">
        <f t="shared" si="10"/>
        <v/>
      </c>
      <c r="K212" s="82"/>
      <c r="L212" s="215"/>
      <c r="M212" s="215"/>
      <c r="N212" s="204"/>
      <c r="O212" s="216" t="str">
        <f t="shared" si="11"/>
        <v/>
      </c>
      <c r="P212" s="81"/>
      <c r="Q212" s="82"/>
      <c r="R212" s="82"/>
      <c r="S212" s="82"/>
      <c r="T212" s="206"/>
      <c r="U212" s="42"/>
      <c r="V212" s="41"/>
      <c r="W212" s="1" t="str">
        <f t="shared" si="12"/>
        <v/>
      </c>
    </row>
    <row r="213" spans="3:23" ht="45" customHeight="1" x14ac:dyDescent="0.2">
      <c r="C213" s="40"/>
      <c r="D213" s="41"/>
      <c r="E213" s="26"/>
      <c r="F213" s="82"/>
      <c r="G213" s="81"/>
      <c r="H213" s="122" t="str">
        <f t="shared" si="9"/>
        <v/>
      </c>
      <c r="I213" s="224"/>
      <c r="J213" s="223" t="str">
        <f t="shared" si="10"/>
        <v/>
      </c>
      <c r="K213" s="82"/>
      <c r="L213" s="215"/>
      <c r="M213" s="215"/>
      <c r="N213" s="204"/>
      <c r="O213" s="216" t="str">
        <f t="shared" si="11"/>
        <v/>
      </c>
      <c r="P213" s="81"/>
      <c r="Q213" s="82"/>
      <c r="R213" s="82"/>
      <c r="S213" s="82"/>
      <c r="T213" s="206"/>
      <c r="U213" s="42"/>
      <c r="V213" s="41"/>
      <c r="W213" s="1" t="str">
        <f t="shared" si="12"/>
        <v/>
      </c>
    </row>
    <row r="214" spans="3:23" ht="45" customHeight="1" x14ac:dyDescent="0.2">
      <c r="C214" s="40"/>
      <c r="D214" s="41"/>
      <c r="E214" s="26"/>
      <c r="F214" s="82"/>
      <c r="G214" s="81"/>
      <c r="H214" s="122" t="str">
        <f t="shared" si="9"/>
        <v/>
      </c>
      <c r="I214" s="224"/>
      <c r="J214" s="223" t="str">
        <f t="shared" si="10"/>
        <v/>
      </c>
      <c r="K214" s="82"/>
      <c r="L214" s="215"/>
      <c r="M214" s="215"/>
      <c r="N214" s="204"/>
      <c r="O214" s="216" t="str">
        <f t="shared" si="11"/>
        <v/>
      </c>
      <c r="P214" s="81"/>
      <c r="Q214" s="82"/>
      <c r="R214" s="82"/>
      <c r="S214" s="82"/>
      <c r="T214" s="206"/>
      <c r="U214" s="42"/>
      <c r="V214" s="41"/>
      <c r="W214" s="1" t="str">
        <f t="shared" si="12"/>
        <v/>
      </c>
    </row>
    <row r="215" spans="3:23" ht="45" customHeight="1" x14ac:dyDescent="0.2">
      <c r="C215" s="40"/>
      <c r="D215" s="41"/>
      <c r="E215" s="26"/>
      <c r="F215" s="82"/>
      <c r="G215" s="81"/>
      <c r="H215" s="122" t="str">
        <f t="shared" si="9"/>
        <v/>
      </c>
      <c r="I215" s="224"/>
      <c r="J215" s="223" t="str">
        <f t="shared" si="10"/>
        <v/>
      </c>
      <c r="K215" s="82"/>
      <c r="L215" s="215"/>
      <c r="M215" s="215"/>
      <c r="N215" s="204"/>
      <c r="O215" s="216" t="str">
        <f t="shared" si="11"/>
        <v/>
      </c>
      <c r="P215" s="81"/>
      <c r="Q215" s="82"/>
      <c r="R215" s="82"/>
      <c r="S215" s="82"/>
      <c r="T215" s="206"/>
      <c r="U215" s="42"/>
      <c r="V215" s="41"/>
      <c r="W215" s="1" t="str">
        <f t="shared" si="12"/>
        <v/>
      </c>
    </row>
    <row r="216" spans="3:23" ht="45" customHeight="1" x14ac:dyDescent="0.2">
      <c r="C216" s="40"/>
      <c r="D216" s="41"/>
      <c r="E216" s="26"/>
      <c r="F216" s="82"/>
      <c r="G216" s="81"/>
      <c r="H216" s="122" t="str">
        <f t="shared" ref="H216:H279" si="13">CONCATENATE(F216,G216)</f>
        <v/>
      </c>
      <c r="I216" s="224"/>
      <c r="J216" s="223" t="str">
        <f t="shared" ref="J216:J279" si="14">IFERROR(VLOOKUP(G216&amp;"+"&amp;I216,$Y$23:$AB$71,4,0),"")</f>
        <v/>
      </c>
      <c r="K216" s="82"/>
      <c r="L216" s="215"/>
      <c r="M216" s="215"/>
      <c r="N216" s="204"/>
      <c r="O216" s="216" t="str">
        <f t="shared" ref="O216:O279" si="15">IFERROR(M216/100*W216,"")</f>
        <v/>
      </c>
      <c r="P216" s="81"/>
      <c r="Q216" s="82"/>
      <c r="R216" s="82"/>
      <c r="S216" s="82"/>
      <c r="T216" s="206"/>
      <c r="U216" s="42"/>
      <c r="V216" s="41"/>
      <c r="W216" s="1" t="str">
        <f t="shared" ref="W216:W279" si="16">IF(N216="50 %","50",IF(N216="60 %","60",""))</f>
        <v/>
      </c>
    </row>
    <row r="217" spans="3:23" ht="45" customHeight="1" x14ac:dyDescent="0.2">
      <c r="C217" s="40"/>
      <c r="D217" s="41"/>
      <c r="E217" s="26"/>
      <c r="F217" s="82"/>
      <c r="G217" s="81"/>
      <c r="H217" s="122" t="str">
        <f t="shared" si="13"/>
        <v/>
      </c>
      <c r="I217" s="224"/>
      <c r="J217" s="223" t="str">
        <f t="shared" si="14"/>
        <v/>
      </c>
      <c r="K217" s="82"/>
      <c r="L217" s="215"/>
      <c r="M217" s="215"/>
      <c r="N217" s="204"/>
      <c r="O217" s="216" t="str">
        <f t="shared" si="15"/>
        <v/>
      </c>
      <c r="P217" s="81"/>
      <c r="Q217" s="82"/>
      <c r="R217" s="82"/>
      <c r="S217" s="82"/>
      <c r="T217" s="206"/>
      <c r="U217" s="42"/>
      <c r="V217" s="41"/>
      <c r="W217" s="1" t="str">
        <f t="shared" si="16"/>
        <v/>
      </c>
    </row>
    <row r="218" spans="3:23" ht="45" customHeight="1" x14ac:dyDescent="0.2">
      <c r="C218" s="40"/>
      <c r="D218" s="41"/>
      <c r="E218" s="26"/>
      <c r="F218" s="82"/>
      <c r="G218" s="81"/>
      <c r="H218" s="122" t="str">
        <f t="shared" si="13"/>
        <v/>
      </c>
      <c r="I218" s="224"/>
      <c r="J218" s="223" t="str">
        <f t="shared" si="14"/>
        <v/>
      </c>
      <c r="K218" s="82"/>
      <c r="L218" s="215"/>
      <c r="M218" s="215"/>
      <c r="N218" s="204"/>
      <c r="O218" s="216" t="str">
        <f t="shared" si="15"/>
        <v/>
      </c>
      <c r="P218" s="81"/>
      <c r="Q218" s="82"/>
      <c r="R218" s="82"/>
      <c r="S218" s="82"/>
      <c r="T218" s="206"/>
      <c r="U218" s="42"/>
      <c r="V218" s="41"/>
      <c r="W218" s="1" t="str">
        <f t="shared" si="16"/>
        <v/>
      </c>
    </row>
    <row r="219" spans="3:23" ht="45" customHeight="1" x14ac:dyDescent="0.2">
      <c r="C219" s="40"/>
      <c r="D219" s="41"/>
      <c r="E219" s="26"/>
      <c r="F219" s="82"/>
      <c r="G219" s="81"/>
      <c r="H219" s="122" t="str">
        <f t="shared" si="13"/>
        <v/>
      </c>
      <c r="I219" s="224"/>
      <c r="J219" s="223" t="str">
        <f t="shared" si="14"/>
        <v/>
      </c>
      <c r="K219" s="82"/>
      <c r="L219" s="215"/>
      <c r="M219" s="215"/>
      <c r="N219" s="204"/>
      <c r="O219" s="216" t="str">
        <f t="shared" si="15"/>
        <v/>
      </c>
      <c r="P219" s="81"/>
      <c r="Q219" s="82"/>
      <c r="R219" s="82"/>
      <c r="S219" s="82"/>
      <c r="T219" s="206"/>
      <c r="U219" s="42"/>
      <c r="V219" s="41"/>
      <c r="W219" s="1" t="str">
        <f t="shared" si="16"/>
        <v/>
      </c>
    </row>
    <row r="220" spans="3:23" ht="45" customHeight="1" x14ac:dyDescent="0.2">
      <c r="C220" s="40"/>
      <c r="D220" s="41"/>
      <c r="E220" s="26"/>
      <c r="F220" s="82"/>
      <c r="G220" s="81"/>
      <c r="H220" s="122" t="str">
        <f t="shared" si="13"/>
        <v/>
      </c>
      <c r="I220" s="224"/>
      <c r="J220" s="223" t="str">
        <f t="shared" si="14"/>
        <v/>
      </c>
      <c r="K220" s="82"/>
      <c r="L220" s="215"/>
      <c r="M220" s="215"/>
      <c r="N220" s="204"/>
      <c r="O220" s="216" t="str">
        <f t="shared" si="15"/>
        <v/>
      </c>
      <c r="P220" s="81"/>
      <c r="Q220" s="82"/>
      <c r="R220" s="82"/>
      <c r="S220" s="82"/>
      <c r="T220" s="206"/>
      <c r="U220" s="42"/>
      <c r="V220" s="41"/>
      <c r="W220" s="1" t="str">
        <f t="shared" si="16"/>
        <v/>
      </c>
    </row>
    <row r="221" spans="3:23" ht="45" customHeight="1" x14ac:dyDescent="0.2">
      <c r="C221" s="40"/>
      <c r="D221" s="41"/>
      <c r="E221" s="26"/>
      <c r="F221" s="82"/>
      <c r="G221" s="81"/>
      <c r="H221" s="122" t="str">
        <f t="shared" si="13"/>
        <v/>
      </c>
      <c r="I221" s="224"/>
      <c r="J221" s="223" t="str">
        <f t="shared" si="14"/>
        <v/>
      </c>
      <c r="K221" s="82"/>
      <c r="L221" s="215"/>
      <c r="M221" s="215"/>
      <c r="N221" s="204"/>
      <c r="O221" s="216" t="str">
        <f t="shared" si="15"/>
        <v/>
      </c>
      <c r="P221" s="81"/>
      <c r="Q221" s="82"/>
      <c r="R221" s="82"/>
      <c r="S221" s="82"/>
      <c r="T221" s="206"/>
      <c r="U221" s="42"/>
      <c r="V221" s="41"/>
      <c r="W221" s="1" t="str">
        <f t="shared" si="16"/>
        <v/>
      </c>
    </row>
    <row r="222" spans="3:23" ht="45" customHeight="1" x14ac:dyDescent="0.2">
      <c r="C222" s="40"/>
      <c r="D222" s="41"/>
      <c r="E222" s="26"/>
      <c r="F222" s="82"/>
      <c r="G222" s="81"/>
      <c r="H222" s="122" t="str">
        <f t="shared" si="13"/>
        <v/>
      </c>
      <c r="I222" s="224"/>
      <c r="J222" s="223" t="str">
        <f t="shared" si="14"/>
        <v/>
      </c>
      <c r="K222" s="82"/>
      <c r="L222" s="215"/>
      <c r="M222" s="215"/>
      <c r="N222" s="204"/>
      <c r="O222" s="216" t="str">
        <f t="shared" si="15"/>
        <v/>
      </c>
      <c r="P222" s="81"/>
      <c r="Q222" s="82"/>
      <c r="R222" s="82"/>
      <c r="S222" s="82"/>
      <c r="T222" s="206"/>
      <c r="U222" s="42"/>
      <c r="V222" s="41"/>
      <c r="W222" s="1" t="str">
        <f t="shared" si="16"/>
        <v/>
      </c>
    </row>
    <row r="223" spans="3:23" ht="45" customHeight="1" x14ac:dyDescent="0.2">
      <c r="C223" s="40"/>
      <c r="D223" s="41"/>
      <c r="E223" s="26"/>
      <c r="F223" s="82"/>
      <c r="G223" s="81"/>
      <c r="H223" s="122" t="str">
        <f t="shared" si="13"/>
        <v/>
      </c>
      <c r="I223" s="224"/>
      <c r="J223" s="223" t="str">
        <f t="shared" si="14"/>
        <v/>
      </c>
      <c r="K223" s="82"/>
      <c r="L223" s="215"/>
      <c r="M223" s="215"/>
      <c r="N223" s="204"/>
      <c r="O223" s="216" t="str">
        <f t="shared" si="15"/>
        <v/>
      </c>
      <c r="P223" s="81"/>
      <c r="Q223" s="82"/>
      <c r="R223" s="82"/>
      <c r="S223" s="82"/>
      <c r="T223" s="206"/>
      <c r="U223" s="42"/>
      <c r="V223" s="41"/>
      <c r="W223" s="1" t="str">
        <f t="shared" si="16"/>
        <v/>
      </c>
    </row>
    <row r="224" spans="3:23" ht="45" customHeight="1" x14ac:dyDescent="0.2">
      <c r="C224" s="40"/>
      <c r="D224" s="41"/>
      <c r="E224" s="26"/>
      <c r="F224" s="82"/>
      <c r="G224" s="81"/>
      <c r="H224" s="122" t="str">
        <f t="shared" si="13"/>
        <v/>
      </c>
      <c r="I224" s="224"/>
      <c r="J224" s="223" t="str">
        <f t="shared" si="14"/>
        <v/>
      </c>
      <c r="K224" s="82"/>
      <c r="L224" s="215"/>
      <c r="M224" s="215"/>
      <c r="N224" s="204"/>
      <c r="O224" s="216" t="str">
        <f t="shared" si="15"/>
        <v/>
      </c>
      <c r="P224" s="81"/>
      <c r="Q224" s="82"/>
      <c r="R224" s="82"/>
      <c r="S224" s="82"/>
      <c r="T224" s="206"/>
      <c r="U224" s="42"/>
      <c r="V224" s="41"/>
      <c r="W224" s="1" t="str">
        <f t="shared" si="16"/>
        <v/>
      </c>
    </row>
    <row r="225" spans="3:23" ht="45" customHeight="1" x14ac:dyDescent="0.2">
      <c r="C225" s="40"/>
      <c r="D225" s="41"/>
      <c r="E225" s="26"/>
      <c r="F225" s="82"/>
      <c r="G225" s="81"/>
      <c r="H225" s="122" t="str">
        <f t="shared" si="13"/>
        <v/>
      </c>
      <c r="I225" s="224"/>
      <c r="J225" s="223" t="str">
        <f t="shared" si="14"/>
        <v/>
      </c>
      <c r="K225" s="82"/>
      <c r="L225" s="215"/>
      <c r="M225" s="215"/>
      <c r="N225" s="204"/>
      <c r="O225" s="216" t="str">
        <f t="shared" si="15"/>
        <v/>
      </c>
      <c r="P225" s="81"/>
      <c r="Q225" s="82"/>
      <c r="R225" s="82"/>
      <c r="S225" s="82"/>
      <c r="T225" s="206"/>
      <c r="U225" s="42"/>
      <c r="V225" s="41"/>
      <c r="W225" s="1" t="str">
        <f t="shared" si="16"/>
        <v/>
      </c>
    </row>
    <row r="226" spans="3:23" ht="45" customHeight="1" x14ac:dyDescent="0.2">
      <c r="C226" s="40"/>
      <c r="D226" s="41"/>
      <c r="E226" s="26"/>
      <c r="F226" s="82"/>
      <c r="G226" s="81"/>
      <c r="H226" s="122" t="str">
        <f t="shared" si="13"/>
        <v/>
      </c>
      <c r="I226" s="224"/>
      <c r="J226" s="223" t="str">
        <f t="shared" si="14"/>
        <v/>
      </c>
      <c r="K226" s="82"/>
      <c r="L226" s="215"/>
      <c r="M226" s="215"/>
      <c r="N226" s="204"/>
      <c r="O226" s="216" t="str">
        <f t="shared" si="15"/>
        <v/>
      </c>
      <c r="P226" s="81"/>
      <c r="Q226" s="82"/>
      <c r="R226" s="82"/>
      <c r="S226" s="82"/>
      <c r="T226" s="206"/>
      <c r="U226" s="42"/>
      <c r="V226" s="41"/>
      <c r="W226" s="1" t="str">
        <f t="shared" si="16"/>
        <v/>
      </c>
    </row>
    <row r="227" spans="3:23" ht="45" customHeight="1" x14ac:dyDescent="0.2">
      <c r="C227" s="40"/>
      <c r="D227" s="41"/>
      <c r="E227" s="26"/>
      <c r="F227" s="82"/>
      <c r="G227" s="81"/>
      <c r="H227" s="122" t="str">
        <f t="shared" si="13"/>
        <v/>
      </c>
      <c r="I227" s="224"/>
      <c r="J227" s="223" t="str">
        <f t="shared" si="14"/>
        <v/>
      </c>
      <c r="K227" s="82"/>
      <c r="L227" s="215"/>
      <c r="M227" s="215"/>
      <c r="N227" s="204"/>
      <c r="O227" s="216" t="str">
        <f t="shared" si="15"/>
        <v/>
      </c>
      <c r="P227" s="81"/>
      <c r="Q227" s="82"/>
      <c r="R227" s="82"/>
      <c r="S227" s="82"/>
      <c r="T227" s="206"/>
      <c r="U227" s="42"/>
      <c r="V227" s="41"/>
      <c r="W227" s="1" t="str">
        <f t="shared" si="16"/>
        <v/>
      </c>
    </row>
    <row r="228" spans="3:23" ht="45" customHeight="1" x14ac:dyDescent="0.2">
      <c r="C228" s="40"/>
      <c r="D228" s="41"/>
      <c r="E228" s="26"/>
      <c r="F228" s="82"/>
      <c r="G228" s="81"/>
      <c r="H228" s="122" t="str">
        <f t="shared" si="13"/>
        <v/>
      </c>
      <c r="I228" s="224"/>
      <c r="J228" s="223" t="str">
        <f t="shared" si="14"/>
        <v/>
      </c>
      <c r="K228" s="82"/>
      <c r="L228" s="215"/>
      <c r="M228" s="215"/>
      <c r="N228" s="204"/>
      <c r="O228" s="216" t="str">
        <f t="shared" si="15"/>
        <v/>
      </c>
      <c r="P228" s="81"/>
      <c r="Q228" s="82"/>
      <c r="R228" s="82"/>
      <c r="S228" s="82"/>
      <c r="T228" s="206"/>
      <c r="U228" s="42"/>
      <c r="V228" s="41"/>
      <c r="W228" s="1" t="str">
        <f t="shared" si="16"/>
        <v/>
      </c>
    </row>
    <row r="229" spans="3:23" ht="45" customHeight="1" x14ac:dyDescent="0.2">
      <c r="C229" s="40"/>
      <c r="D229" s="41"/>
      <c r="E229" s="26"/>
      <c r="F229" s="82"/>
      <c r="G229" s="81"/>
      <c r="H229" s="122" t="str">
        <f t="shared" si="13"/>
        <v/>
      </c>
      <c r="I229" s="224"/>
      <c r="J229" s="223" t="str">
        <f t="shared" si="14"/>
        <v/>
      </c>
      <c r="K229" s="82"/>
      <c r="L229" s="215"/>
      <c r="M229" s="215"/>
      <c r="N229" s="204"/>
      <c r="O229" s="216" t="str">
        <f t="shared" si="15"/>
        <v/>
      </c>
      <c r="P229" s="81"/>
      <c r="Q229" s="82"/>
      <c r="R229" s="82"/>
      <c r="S229" s="82"/>
      <c r="T229" s="206"/>
      <c r="U229" s="42"/>
      <c r="V229" s="41"/>
      <c r="W229" s="1" t="str">
        <f t="shared" si="16"/>
        <v/>
      </c>
    </row>
    <row r="230" spans="3:23" ht="45" customHeight="1" x14ac:dyDescent="0.2">
      <c r="C230" s="40"/>
      <c r="D230" s="41"/>
      <c r="E230" s="26"/>
      <c r="F230" s="82"/>
      <c r="G230" s="81"/>
      <c r="H230" s="122" t="str">
        <f t="shared" si="13"/>
        <v/>
      </c>
      <c r="I230" s="224"/>
      <c r="J230" s="223" t="str">
        <f t="shared" si="14"/>
        <v/>
      </c>
      <c r="K230" s="82"/>
      <c r="L230" s="215"/>
      <c r="M230" s="215"/>
      <c r="N230" s="204"/>
      <c r="O230" s="216" t="str">
        <f t="shared" si="15"/>
        <v/>
      </c>
      <c r="P230" s="81"/>
      <c r="Q230" s="82"/>
      <c r="R230" s="82"/>
      <c r="S230" s="82"/>
      <c r="T230" s="206"/>
      <c r="U230" s="42"/>
      <c r="V230" s="41"/>
      <c r="W230" s="1" t="str">
        <f t="shared" si="16"/>
        <v/>
      </c>
    </row>
    <row r="231" spans="3:23" ht="45" customHeight="1" x14ac:dyDescent="0.2">
      <c r="C231" s="40"/>
      <c r="D231" s="41"/>
      <c r="E231" s="26"/>
      <c r="F231" s="82"/>
      <c r="G231" s="81"/>
      <c r="H231" s="122" t="str">
        <f t="shared" si="13"/>
        <v/>
      </c>
      <c r="I231" s="224"/>
      <c r="J231" s="223" t="str">
        <f t="shared" si="14"/>
        <v/>
      </c>
      <c r="K231" s="82"/>
      <c r="L231" s="215"/>
      <c r="M231" s="215"/>
      <c r="N231" s="204"/>
      <c r="O231" s="216" t="str">
        <f t="shared" si="15"/>
        <v/>
      </c>
      <c r="P231" s="81"/>
      <c r="Q231" s="82"/>
      <c r="R231" s="82"/>
      <c r="S231" s="82"/>
      <c r="T231" s="206"/>
      <c r="U231" s="42"/>
      <c r="V231" s="41"/>
      <c r="W231" s="1" t="str">
        <f t="shared" si="16"/>
        <v/>
      </c>
    </row>
    <row r="232" spans="3:23" ht="45" customHeight="1" x14ac:dyDescent="0.2">
      <c r="C232" s="40"/>
      <c r="D232" s="41"/>
      <c r="E232" s="26"/>
      <c r="F232" s="82"/>
      <c r="G232" s="81"/>
      <c r="H232" s="122" t="str">
        <f t="shared" si="13"/>
        <v/>
      </c>
      <c r="I232" s="224"/>
      <c r="J232" s="223" t="str">
        <f t="shared" si="14"/>
        <v/>
      </c>
      <c r="K232" s="82"/>
      <c r="L232" s="215"/>
      <c r="M232" s="215"/>
      <c r="N232" s="204"/>
      <c r="O232" s="216" t="str">
        <f t="shared" si="15"/>
        <v/>
      </c>
      <c r="P232" s="81"/>
      <c r="Q232" s="82"/>
      <c r="R232" s="82"/>
      <c r="S232" s="82"/>
      <c r="T232" s="206"/>
      <c r="U232" s="42"/>
      <c r="V232" s="41"/>
      <c r="W232" s="1" t="str">
        <f t="shared" si="16"/>
        <v/>
      </c>
    </row>
    <row r="233" spans="3:23" ht="45" customHeight="1" x14ac:dyDescent="0.2">
      <c r="C233" s="40"/>
      <c r="D233" s="41"/>
      <c r="E233" s="26"/>
      <c r="F233" s="82"/>
      <c r="G233" s="81"/>
      <c r="H233" s="122" t="str">
        <f t="shared" si="13"/>
        <v/>
      </c>
      <c r="I233" s="224"/>
      <c r="J233" s="223" t="str">
        <f t="shared" si="14"/>
        <v/>
      </c>
      <c r="K233" s="82"/>
      <c r="L233" s="215"/>
      <c r="M233" s="215"/>
      <c r="N233" s="204"/>
      <c r="O233" s="216" t="str">
        <f t="shared" si="15"/>
        <v/>
      </c>
      <c r="P233" s="81"/>
      <c r="Q233" s="82"/>
      <c r="R233" s="82"/>
      <c r="S233" s="82"/>
      <c r="T233" s="206"/>
      <c r="U233" s="42"/>
      <c r="V233" s="41"/>
      <c r="W233" s="1" t="str">
        <f t="shared" si="16"/>
        <v/>
      </c>
    </row>
    <row r="234" spans="3:23" ht="45" customHeight="1" x14ac:dyDescent="0.2">
      <c r="C234" s="40"/>
      <c r="D234" s="41"/>
      <c r="E234" s="26"/>
      <c r="F234" s="82"/>
      <c r="G234" s="81"/>
      <c r="H234" s="122" t="str">
        <f t="shared" si="13"/>
        <v/>
      </c>
      <c r="I234" s="224"/>
      <c r="J234" s="223" t="str">
        <f t="shared" si="14"/>
        <v/>
      </c>
      <c r="K234" s="82"/>
      <c r="L234" s="215"/>
      <c r="M234" s="215"/>
      <c r="N234" s="204"/>
      <c r="O234" s="216" t="str">
        <f t="shared" si="15"/>
        <v/>
      </c>
      <c r="P234" s="81"/>
      <c r="Q234" s="82"/>
      <c r="R234" s="82"/>
      <c r="S234" s="82"/>
      <c r="T234" s="206"/>
      <c r="U234" s="42"/>
      <c r="V234" s="41"/>
      <c r="W234" s="1" t="str">
        <f t="shared" si="16"/>
        <v/>
      </c>
    </row>
    <row r="235" spans="3:23" ht="45" customHeight="1" x14ac:dyDescent="0.2">
      <c r="C235" s="40"/>
      <c r="D235" s="41"/>
      <c r="E235" s="26"/>
      <c r="F235" s="82"/>
      <c r="G235" s="81"/>
      <c r="H235" s="122" t="str">
        <f t="shared" si="13"/>
        <v/>
      </c>
      <c r="I235" s="224"/>
      <c r="J235" s="223" t="str">
        <f t="shared" si="14"/>
        <v/>
      </c>
      <c r="K235" s="82"/>
      <c r="L235" s="215"/>
      <c r="M235" s="215"/>
      <c r="N235" s="204"/>
      <c r="O235" s="216" t="str">
        <f t="shared" si="15"/>
        <v/>
      </c>
      <c r="P235" s="81"/>
      <c r="Q235" s="82"/>
      <c r="R235" s="82"/>
      <c r="S235" s="82"/>
      <c r="T235" s="206"/>
      <c r="U235" s="42"/>
      <c r="V235" s="41"/>
      <c r="W235" s="1" t="str">
        <f t="shared" si="16"/>
        <v/>
      </c>
    </row>
    <row r="236" spans="3:23" ht="45" customHeight="1" x14ac:dyDescent="0.2">
      <c r="C236" s="40"/>
      <c r="D236" s="41"/>
      <c r="E236" s="26"/>
      <c r="F236" s="82"/>
      <c r="G236" s="81"/>
      <c r="H236" s="122" t="str">
        <f t="shared" si="13"/>
        <v/>
      </c>
      <c r="I236" s="224"/>
      <c r="J236" s="223" t="str">
        <f t="shared" si="14"/>
        <v/>
      </c>
      <c r="K236" s="82"/>
      <c r="L236" s="215"/>
      <c r="M236" s="215"/>
      <c r="N236" s="204"/>
      <c r="O236" s="216" t="str">
        <f t="shared" si="15"/>
        <v/>
      </c>
      <c r="P236" s="81"/>
      <c r="Q236" s="82"/>
      <c r="R236" s="82"/>
      <c r="S236" s="82"/>
      <c r="T236" s="206"/>
      <c r="U236" s="42"/>
      <c r="V236" s="41"/>
      <c r="W236" s="1" t="str">
        <f t="shared" si="16"/>
        <v/>
      </c>
    </row>
    <row r="237" spans="3:23" ht="45" customHeight="1" x14ac:dyDescent="0.2">
      <c r="C237" s="40"/>
      <c r="D237" s="41"/>
      <c r="E237" s="26"/>
      <c r="F237" s="82"/>
      <c r="G237" s="81"/>
      <c r="H237" s="122" t="str">
        <f t="shared" si="13"/>
        <v/>
      </c>
      <c r="I237" s="224"/>
      <c r="J237" s="223" t="str">
        <f t="shared" si="14"/>
        <v/>
      </c>
      <c r="K237" s="82"/>
      <c r="L237" s="215"/>
      <c r="M237" s="215"/>
      <c r="N237" s="204"/>
      <c r="O237" s="216" t="str">
        <f t="shared" si="15"/>
        <v/>
      </c>
      <c r="P237" s="81"/>
      <c r="Q237" s="82"/>
      <c r="R237" s="82"/>
      <c r="S237" s="82"/>
      <c r="T237" s="206"/>
      <c r="U237" s="42"/>
      <c r="V237" s="41"/>
      <c r="W237" s="1" t="str">
        <f t="shared" si="16"/>
        <v/>
      </c>
    </row>
    <row r="238" spans="3:23" ht="45" customHeight="1" x14ac:dyDescent="0.2">
      <c r="C238" s="40"/>
      <c r="D238" s="41"/>
      <c r="E238" s="26"/>
      <c r="F238" s="82"/>
      <c r="G238" s="81"/>
      <c r="H238" s="122" t="str">
        <f t="shared" si="13"/>
        <v/>
      </c>
      <c r="I238" s="224"/>
      <c r="J238" s="223" t="str">
        <f t="shared" si="14"/>
        <v/>
      </c>
      <c r="K238" s="82"/>
      <c r="L238" s="215"/>
      <c r="M238" s="215"/>
      <c r="N238" s="204"/>
      <c r="O238" s="216" t="str">
        <f t="shared" si="15"/>
        <v/>
      </c>
      <c r="P238" s="81"/>
      <c r="Q238" s="82"/>
      <c r="R238" s="82"/>
      <c r="S238" s="82"/>
      <c r="T238" s="206"/>
      <c r="U238" s="42"/>
      <c r="V238" s="41"/>
      <c r="W238" s="1" t="str">
        <f t="shared" si="16"/>
        <v/>
      </c>
    </row>
    <row r="239" spans="3:23" ht="45" customHeight="1" x14ac:dyDescent="0.2">
      <c r="C239" s="40"/>
      <c r="D239" s="41"/>
      <c r="E239" s="26"/>
      <c r="F239" s="82"/>
      <c r="G239" s="81"/>
      <c r="H239" s="122" t="str">
        <f t="shared" si="13"/>
        <v/>
      </c>
      <c r="I239" s="224"/>
      <c r="J239" s="223" t="str">
        <f t="shared" si="14"/>
        <v/>
      </c>
      <c r="K239" s="82"/>
      <c r="L239" s="215"/>
      <c r="M239" s="215"/>
      <c r="N239" s="204"/>
      <c r="O239" s="216" t="str">
        <f t="shared" si="15"/>
        <v/>
      </c>
      <c r="P239" s="81"/>
      <c r="Q239" s="82"/>
      <c r="R239" s="82"/>
      <c r="S239" s="82"/>
      <c r="T239" s="206"/>
      <c r="U239" s="42"/>
      <c r="V239" s="41"/>
      <c r="W239" s="1" t="str">
        <f t="shared" si="16"/>
        <v/>
      </c>
    </row>
    <row r="240" spans="3:23" ht="45" customHeight="1" x14ac:dyDescent="0.2">
      <c r="C240" s="40"/>
      <c r="D240" s="41"/>
      <c r="E240" s="26"/>
      <c r="F240" s="82"/>
      <c r="G240" s="81"/>
      <c r="H240" s="122" t="str">
        <f t="shared" si="13"/>
        <v/>
      </c>
      <c r="I240" s="224"/>
      <c r="J240" s="223" t="str">
        <f t="shared" si="14"/>
        <v/>
      </c>
      <c r="K240" s="82"/>
      <c r="L240" s="215"/>
      <c r="M240" s="215"/>
      <c r="N240" s="204"/>
      <c r="O240" s="216" t="str">
        <f t="shared" si="15"/>
        <v/>
      </c>
      <c r="P240" s="81"/>
      <c r="Q240" s="82"/>
      <c r="R240" s="82"/>
      <c r="S240" s="82"/>
      <c r="T240" s="206"/>
      <c r="U240" s="42"/>
      <c r="V240" s="41"/>
      <c r="W240" s="1" t="str">
        <f t="shared" si="16"/>
        <v/>
      </c>
    </row>
    <row r="241" spans="3:23" ht="45" customHeight="1" x14ac:dyDescent="0.2">
      <c r="C241" s="40"/>
      <c r="D241" s="41"/>
      <c r="E241" s="26"/>
      <c r="F241" s="82"/>
      <c r="G241" s="81"/>
      <c r="H241" s="122" t="str">
        <f t="shared" si="13"/>
        <v/>
      </c>
      <c r="I241" s="224"/>
      <c r="J241" s="223" t="str">
        <f t="shared" si="14"/>
        <v/>
      </c>
      <c r="K241" s="82"/>
      <c r="L241" s="215"/>
      <c r="M241" s="215"/>
      <c r="N241" s="204"/>
      <c r="O241" s="216" t="str">
        <f t="shared" si="15"/>
        <v/>
      </c>
      <c r="P241" s="81"/>
      <c r="Q241" s="82"/>
      <c r="R241" s="82"/>
      <c r="S241" s="82"/>
      <c r="T241" s="206"/>
      <c r="U241" s="42"/>
      <c r="V241" s="41"/>
      <c r="W241" s="1" t="str">
        <f t="shared" si="16"/>
        <v/>
      </c>
    </row>
    <row r="242" spans="3:23" ht="45" customHeight="1" x14ac:dyDescent="0.2">
      <c r="C242" s="40"/>
      <c r="D242" s="41"/>
      <c r="E242" s="26"/>
      <c r="F242" s="82"/>
      <c r="G242" s="81"/>
      <c r="H242" s="122" t="str">
        <f t="shared" si="13"/>
        <v/>
      </c>
      <c r="I242" s="224"/>
      <c r="J242" s="223" t="str">
        <f t="shared" si="14"/>
        <v/>
      </c>
      <c r="K242" s="82"/>
      <c r="L242" s="215"/>
      <c r="M242" s="215"/>
      <c r="N242" s="204"/>
      <c r="O242" s="216" t="str">
        <f t="shared" si="15"/>
        <v/>
      </c>
      <c r="P242" s="81"/>
      <c r="Q242" s="82"/>
      <c r="R242" s="82"/>
      <c r="S242" s="82"/>
      <c r="T242" s="206"/>
      <c r="U242" s="42"/>
      <c r="V242" s="41"/>
      <c r="W242" s="1" t="str">
        <f t="shared" si="16"/>
        <v/>
      </c>
    </row>
    <row r="243" spans="3:23" ht="45" customHeight="1" x14ac:dyDescent="0.2">
      <c r="C243" s="40"/>
      <c r="D243" s="41"/>
      <c r="E243" s="26"/>
      <c r="F243" s="82"/>
      <c r="G243" s="81"/>
      <c r="H243" s="122" t="str">
        <f t="shared" si="13"/>
        <v/>
      </c>
      <c r="I243" s="224"/>
      <c r="J243" s="223" t="str">
        <f t="shared" si="14"/>
        <v/>
      </c>
      <c r="K243" s="82"/>
      <c r="L243" s="215"/>
      <c r="M243" s="215"/>
      <c r="N243" s="204"/>
      <c r="O243" s="216" t="str">
        <f t="shared" si="15"/>
        <v/>
      </c>
      <c r="P243" s="81"/>
      <c r="Q243" s="82"/>
      <c r="R243" s="82"/>
      <c r="S243" s="82"/>
      <c r="T243" s="206"/>
      <c r="U243" s="42"/>
      <c r="V243" s="41"/>
      <c r="W243" s="1" t="str">
        <f t="shared" si="16"/>
        <v/>
      </c>
    </row>
    <row r="244" spans="3:23" ht="45" customHeight="1" x14ac:dyDescent="0.2">
      <c r="C244" s="40"/>
      <c r="D244" s="41"/>
      <c r="E244" s="26"/>
      <c r="F244" s="82"/>
      <c r="G244" s="81"/>
      <c r="H244" s="122" t="str">
        <f t="shared" si="13"/>
        <v/>
      </c>
      <c r="I244" s="224"/>
      <c r="J244" s="223" t="str">
        <f t="shared" si="14"/>
        <v/>
      </c>
      <c r="K244" s="82"/>
      <c r="L244" s="215"/>
      <c r="M244" s="215"/>
      <c r="N244" s="204"/>
      <c r="O244" s="216" t="str">
        <f t="shared" si="15"/>
        <v/>
      </c>
      <c r="P244" s="81"/>
      <c r="Q244" s="82"/>
      <c r="R244" s="82"/>
      <c r="S244" s="82"/>
      <c r="T244" s="206"/>
      <c r="U244" s="42"/>
      <c r="V244" s="41"/>
      <c r="W244" s="1" t="str">
        <f t="shared" si="16"/>
        <v/>
      </c>
    </row>
    <row r="245" spans="3:23" ht="45" customHeight="1" x14ac:dyDescent="0.2">
      <c r="C245" s="40"/>
      <c r="D245" s="41"/>
      <c r="E245" s="26"/>
      <c r="F245" s="82"/>
      <c r="G245" s="81"/>
      <c r="H245" s="122" t="str">
        <f t="shared" si="13"/>
        <v/>
      </c>
      <c r="I245" s="224"/>
      <c r="J245" s="223" t="str">
        <f t="shared" si="14"/>
        <v/>
      </c>
      <c r="K245" s="82"/>
      <c r="L245" s="215"/>
      <c r="M245" s="215"/>
      <c r="N245" s="204"/>
      <c r="O245" s="216" t="str">
        <f t="shared" si="15"/>
        <v/>
      </c>
      <c r="P245" s="81"/>
      <c r="Q245" s="82"/>
      <c r="R245" s="82"/>
      <c r="S245" s="82"/>
      <c r="T245" s="206"/>
      <c r="U245" s="42"/>
      <c r="V245" s="41"/>
      <c r="W245" s="1" t="str">
        <f t="shared" si="16"/>
        <v/>
      </c>
    </row>
    <row r="246" spans="3:23" ht="45" customHeight="1" x14ac:dyDescent="0.2">
      <c r="C246" s="40"/>
      <c r="D246" s="41"/>
      <c r="E246" s="26"/>
      <c r="F246" s="82"/>
      <c r="G246" s="81"/>
      <c r="H246" s="122" t="str">
        <f t="shared" si="13"/>
        <v/>
      </c>
      <c r="I246" s="224"/>
      <c r="J246" s="223" t="str">
        <f t="shared" si="14"/>
        <v/>
      </c>
      <c r="K246" s="82"/>
      <c r="L246" s="215"/>
      <c r="M246" s="215"/>
      <c r="N246" s="204"/>
      <c r="O246" s="216" t="str">
        <f t="shared" si="15"/>
        <v/>
      </c>
      <c r="P246" s="81"/>
      <c r="Q246" s="82"/>
      <c r="R246" s="82"/>
      <c r="S246" s="82"/>
      <c r="T246" s="206"/>
      <c r="U246" s="42"/>
      <c r="V246" s="41"/>
      <c r="W246" s="1" t="str">
        <f t="shared" si="16"/>
        <v/>
      </c>
    </row>
    <row r="247" spans="3:23" ht="45" customHeight="1" x14ac:dyDescent="0.2">
      <c r="C247" s="40"/>
      <c r="D247" s="41"/>
      <c r="E247" s="26"/>
      <c r="F247" s="82"/>
      <c r="G247" s="81"/>
      <c r="H247" s="122" t="str">
        <f t="shared" si="13"/>
        <v/>
      </c>
      <c r="I247" s="224"/>
      <c r="J247" s="223" t="str">
        <f t="shared" si="14"/>
        <v/>
      </c>
      <c r="K247" s="82"/>
      <c r="L247" s="215"/>
      <c r="M247" s="215"/>
      <c r="N247" s="204"/>
      <c r="O247" s="216" t="str">
        <f t="shared" si="15"/>
        <v/>
      </c>
      <c r="P247" s="81"/>
      <c r="Q247" s="82"/>
      <c r="R247" s="82"/>
      <c r="S247" s="82"/>
      <c r="T247" s="206"/>
      <c r="U247" s="42"/>
      <c r="V247" s="41"/>
      <c r="W247" s="1" t="str">
        <f t="shared" si="16"/>
        <v/>
      </c>
    </row>
    <row r="248" spans="3:23" ht="45" customHeight="1" x14ac:dyDescent="0.2">
      <c r="C248" s="40"/>
      <c r="D248" s="41"/>
      <c r="E248" s="26"/>
      <c r="F248" s="82"/>
      <c r="G248" s="81"/>
      <c r="H248" s="122" t="str">
        <f t="shared" si="13"/>
        <v/>
      </c>
      <c r="I248" s="224"/>
      <c r="J248" s="223" t="str">
        <f t="shared" si="14"/>
        <v/>
      </c>
      <c r="K248" s="82"/>
      <c r="L248" s="215"/>
      <c r="M248" s="215"/>
      <c r="N248" s="204"/>
      <c r="O248" s="216" t="str">
        <f t="shared" si="15"/>
        <v/>
      </c>
      <c r="P248" s="81"/>
      <c r="Q248" s="82"/>
      <c r="R248" s="82"/>
      <c r="S248" s="82"/>
      <c r="T248" s="206"/>
      <c r="U248" s="42"/>
      <c r="V248" s="41"/>
      <c r="W248" s="1" t="str">
        <f t="shared" si="16"/>
        <v/>
      </c>
    </row>
    <row r="249" spans="3:23" ht="45" customHeight="1" x14ac:dyDescent="0.2">
      <c r="C249" s="40"/>
      <c r="D249" s="41"/>
      <c r="E249" s="26"/>
      <c r="F249" s="82"/>
      <c r="G249" s="81"/>
      <c r="H249" s="122" t="str">
        <f t="shared" si="13"/>
        <v/>
      </c>
      <c r="I249" s="224"/>
      <c r="J249" s="223" t="str">
        <f t="shared" si="14"/>
        <v/>
      </c>
      <c r="K249" s="82"/>
      <c r="L249" s="215"/>
      <c r="M249" s="215"/>
      <c r="N249" s="204"/>
      <c r="O249" s="216" t="str">
        <f t="shared" si="15"/>
        <v/>
      </c>
      <c r="P249" s="81"/>
      <c r="Q249" s="82"/>
      <c r="R249" s="82"/>
      <c r="S249" s="82"/>
      <c r="T249" s="206"/>
      <c r="U249" s="42"/>
      <c r="V249" s="41"/>
      <c r="W249" s="1" t="str">
        <f t="shared" si="16"/>
        <v/>
      </c>
    </row>
    <row r="250" spans="3:23" ht="45" customHeight="1" x14ac:dyDescent="0.2">
      <c r="C250" s="40"/>
      <c r="D250" s="41"/>
      <c r="E250" s="26"/>
      <c r="F250" s="82"/>
      <c r="G250" s="81"/>
      <c r="H250" s="122" t="str">
        <f t="shared" si="13"/>
        <v/>
      </c>
      <c r="I250" s="224"/>
      <c r="J250" s="223" t="str">
        <f t="shared" si="14"/>
        <v/>
      </c>
      <c r="K250" s="82"/>
      <c r="L250" s="215"/>
      <c r="M250" s="215"/>
      <c r="N250" s="204"/>
      <c r="O250" s="216" t="str">
        <f t="shared" si="15"/>
        <v/>
      </c>
      <c r="P250" s="81"/>
      <c r="Q250" s="82"/>
      <c r="R250" s="82"/>
      <c r="S250" s="82"/>
      <c r="T250" s="206"/>
      <c r="U250" s="42"/>
      <c r="V250" s="41"/>
      <c r="W250" s="1" t="str">
        <f t="shared" si="16"/>
        <v/>
      </c>
    </row>
    <row r="251" spans="3:23" ht="45" customHeight="1" x14ac:dyDescent="0.2">
      <c r="C251" s="40"/>
      <c r="D251" s="41"/>
      <c r="E251" s="26"/>
      <c r="F251" s="82"/>
      <c r="G251" s="81"/>
      <c r="H251" s="122" t="str">
        <f t="shared" si="13"/>
        <v/>
      </c>
      <c r="I251" s="224"/>
      <c r="J251" s="223" t="str">
        <f t="shared" si="14"/>
        <v/>
      </c>
      <c r="K251" s="82"/>
      <c r="L251" s="215"/>
      <c r="M251" s="215"/>
      <c r="N251" s="204"/>
      <c r="O251" s="216" t="str">
        <f t="shared" si="15"/>
        <v/>
      </c>
      <c r="P251" s="81"/>
      <c r="Q251" s="82"/>
      <c r="R251" s="82"/>
      <c r="S251" s="82"/>
      <c r="T251" s="206"/>
      <c r="U251" s="42"/>
      <c r="V251" s="41"/>
      <c r="W251" s="1" t="str">
        <f t="shared" si="16"/>
        <v/>
      </c>
    </row>
    <row r="252" spans="3:23" ht="45" customHeight="1" x14ac:dyDescent="0.2">
      <c r="C252" s="40"/>
      <c r="D252" s="41"/>
      <c r="E252" s="26"/>
      <c r="F252" s="82"/>
      <c r="G252" s="81"/>
      <c r="H252" s="122" t="str">
        <f t="shared" si="13"/>
        <v/>
      </c>
      <c r="I252" s="224"/>
      <c r="J252" s="223" t="str">
        <f t="shared" si="14"/>
        <v/>
      </c>
      <c r="K252" s="82"/>
      <c r="L252" s="215"/>
      <c r="M252" s="215"/>
      <c r="N252" s="204"/>
      <c r="O252" s="216" t="str">
        <f t="shared" si="15"/>
        <v/>
      </c>
      <c r="P252" s="81"/>
      <c r="Q252" s="82"/>
      <c r="R252" s="82"/>
      <c r="S252" s="82"/>
      <c r="T252" s="206"/>
      <c r="U252" s="42"/>
      <c r="V252" s="41"/>
      <c r="W252" s="1" t="str">
        <f t="shared" si="16"/>
        <v/>
      </c>
    </row>
    <row r="253" spans="3:23" ht="45" customHeight="1" x14ac:dyDescent="0.2">
      <c r="C253" s="40"/>
      <c r="D253" s="41"/>
      <c r="E253" s="26"/>
      <c r="F253" s="82"/>
      <c r="G253" s="81"/>
      <c r="H253" s="122" t="str">
        <f t="shared" si="13"/>
        <v/>
      </c>
      <c r="I253" s="224"/>
      <c r="J253" s="223" t="str">
        <f t="shared" si="14"/>
        <v/>
      </c>
      <c r="K253" s="82"/>
      <c r="L253" s="215"/>
      <c r="M253" s="215"/>
      <c r="N253" s="204"/>
      <c r="O253" s="216" t="str">
        <f t="shared" si="15"/>
        <v/>
      </c>
      <c r="P253" s="81"/>
      <c r="Q253" s="82"/>
      <c r="R253" s="82"/>
      <c r="S253" s="82"/>
      <c r="T253" s="206"/>
      <c r="U253" s="42"/>
      <c r="V253" s="41"/>
      <c r="W253" s="1" t="str">
        <f t="shared" si="16"/>
        <v/>
      </c>
    </row>
    <row r="254" spans="3:23" ht="45" customHeight="1" x14ac:dyDescent="0.2">
      <c r="C254" s="40"/>
      <c r="D254" s="41"/>
      <c r="E254" s="26"/>
      <c r="F254" s="82"/>
      <c r="G254" s="81"/>
      <c r="H254" s="122" t="str">
        <f t="shared" si="13"/>
        <v/>
      </c>
      <c r="I254" s="224"/>
      <c r="J254" s="223" t="str">
        <f t="shared" si="14"/>
        <v/>
      </c>
      <c r="K254" s="82"/>
      <c r="L254" s="215"/>
      <c r="M254" s="215"/>
      <c r="N254" s="204"/>
      <c r="O254" s="216" t="str">
        <f t="shared" si="15"/>
        <v/>
      </c>
      <c r="P254" s="81"/>
      <c r="Q254" s="82"/>
      <c r="R254" s="82"/>
      <c r="S254" s="82"/>
      <c r="T254" s="206"/>
      <c r="U254" s="42"/>
      <c r="V254" s="41"/>
      <c r="W254" s="1" t="str">
        <f t="shared" si="16"/>
        <v/>
      </c>
    </row>
    <row r="255" spans="3:23" ht="45" customHeight="1" x14ac:dyDescent="0.2">
      <c r="C255" s="40"/>
      <c r="D255" s="41"/>
      <c r="E255" s="26"/>
      <c r="F255" s="82"/>
      <c r="G255" s="81"/>
      <c r="H255" s="122" t="str">
        <f t="shared" si="13"/>
        <v/>
      </c>
      <c r="I255" s="224"/>
      <c r="J255" s="223" t="str">
        <f t="shared" si="14"/>
        <v/>
      </c>
      <c r="K255" s="82"/>
      <c r="L255" s="215"/>
      <c r="M255" s="215"/>
      <c r="N255" s="204"/>
      <c r="O255" s="216" t="str">
        <f t="shared" si="15"/>
        <v/>
      </c>
      <c r="P255" s="81"/>
      <c r="Q255" s="82"/>
      <c r="R255" s="82"/>
      <c r="S255" s="82"/>
      <c r="T255" s="206"/>
      <c r="U255" s="42"/>
      <c r="V255" s="41"/>
      <c r="W255" s="1" t="str">
        <f t="shared" si="16"/>
        <v/>
      </c>
    </row>
    <row r="256" spans="3:23" ht="45" customHeight="1" x14ac:dyDescent="0.2">
      <c r="C256" s="40"/>
      <c r="D256" s="41"/>
      <c r="E256" s="26"/>
      <c r="F256" s="82"/>
      <c r="G256" s="81"/>
      <c r="H256" s="122" t="str">
        <f t="shared" si="13"/>
        <v/>
      </c>
      <c r="I256" s="224"/>
      <c r="J256" s="223" t="str">
        <f t="shared" si="14"/>
        <v/>
      </c>
      <c r="K256" s="82"/>
      <c r="L256" s="215"/>
      <c r="M256" s="215"/>
      <c r="N256" s="204"/>
      <c r="O256" s="216" t="str">
        <f t="shared" si="15"/>
        <v/>
      </c>
      <c r="P256" s="81"/>
      <c r="Q256" s="82"/>
      <c r="R256" s="82"/>
      <c r="S256" s="82"/>
      <c r="T256" s="206"/>
      <c r="U256" s="42"/>
      <c r="V256" s="41"/>
      <c r="W256" s="1" t="str">
        <f t="shared" si="16"/>
        <v/>
      </c>
    </row>
    <row r="257" spans="3:23" ht="45" customHeight="1" x14ac:dyDescent="0.2">
      <c r="C257" s="40"/>
      <c r="D257" s="41"/>
      <c r="E257" s="26"/>
      <c r="F257" s="82"/>
      <c r="G257" s="81"/>
      <c r="H257" s="122" t="str">
        <f t="shared" si="13"/>
        <v/>
      </c>
      <c r="I257" s="224"/>
      <c r="J257" s="223" t="str">
        <f t="shared" si="14"/>
        <v/>
      </c>
      <c r="K257" s="82"/>
      <c r="L257" s="215"/>
      <c r="M257" s="215"/>
      <c r="N257" s="204"/>
      <c r="O257" s="216" t="str">
        <f t="shared" si="15"/>
        <v/>
      </c>
      <c r="P257" s="81"/>
      <c r="Q257" s="82"/>
      <c r="R257" s="82"/>
      <c r="S257" s="82"/>
      <c r="T257" s="206"/>
      <c r="U257" s="42"/>
      <c r="V257" s="41"/>
      <c r="W257" s="1" t="str">
        <f t="shared" si="16"/>
        <v/>
      </c>
    </row>
    <row r="258" spans="3:23" ht="45" customHeight="1" x14ac:dyDescent="0.2">
      <c r="C258" s="40"/>
      <c r="D258" s="41"/>
      <c r="E258" s="26"/>
      <c r="F258" s="82"/>
      <c r="G258" s="81"/>
      <c r="H258" s="122" t="str">
        <f t="shared" si="13"/>
        <v/>
      </c>
      <c r="I258" s="224"/>
      <c r="J258" s="223" t="str">
        <f t="shared" si="14"/>
        <v/>
      </c>
      <c r="K258" s="82"/>
      <c r="L258" s="215"/>
      <c r="M258" s="215"/>
      <c r="N258" s="204"/>
      <c r="O258" s="216" t="str">
        <f t="shared" si="15"/>
        <v/>
      </c>
      <c r="P258" s="81"/>
      <c r="Q258" s="82"/>
      <c r="R258" s="82"/>
      <c r="S258" s="82"/>
      <c r="T258" s="206"/>
      <c r="U258" s="42"/>
      <c r="V258" s="41"/>
      <c r="W258" s="1" t="str">
        <f t="shared" si="16"/>
        <v/>
      </c>
    </row>
    <row r="259" spans="3:23" ht="45" customHeight="1" x14ac:dyDescent="0.2">
      <c r="C259" s="40"/>
      <c r="D259" s="41"/>
      <c r="E259" s="26"/>
      <c r="F259" s="82"/>
      <c r="G259" s="81"/>
      <c r="H259" s="122" t="str">
        <f t="shared" si="13"/>
        <v/>
      </c>
      <c r="I259" s="224"/>
      <c r="J259" s="223" t="str">
        <f t="shared" si="14"/>
        <v/>
      </c>
      <c r="K259" s="82"/>
      <c r="L259" s="215"/>
      <c r="M259" s="215"/>
      <c r="N259" s="204"/>
      <c r="O259" s="216" t="str">
        <f t="shared" si="15"/>
        <v/>
      </c>
      <c r="P259" s="81"/>
      <c r="Q259" s="82"/>
      <c r="R259" s="82"/>
      <c r="S259" s="82"/>
      <c r="T259" s="206"/>
      <c r="U259" s="42"/>
      <c r="V259" s="41"/>
      <c r="W259" s="1" t="str">
        <f t="shared" si="16"/>
        <v/>
      </c>
    </row>
    <row r="260" spans="3:23" ht="45" customHeight="1" x14ac:dyDescent="0.2">
      <c r="C260" s="40"/>
      <c r="D260" s="41"/>
      <c r="E260" s="26"/>
      <c r="F260" s="82"/>
      <c r="G260" s="81"/>
      <c r="H260" s="122" t="str">
        <f t="shared" si="13"/>
        <v/>
      </c>
      <c r="I260" s="224"/>
      <c r="J260" s="223" t="str">
        <f t="shared" si="14"/>
        <v/>
      </c>
      <c r="K260" s="82"/>
      <c r="L260" s="215"/>
      <c r="M260" s="215"/>
      <c r="N260" s="204"/>
      <c r="O260" s="216" t="str">
        <f t="shared" si="15"/>
        <v/>
      </c>
      <c r="P260" s="81"/>
      <c r="Q260" s="82"/>
      <c r="R260" s="82"/>
      <c r="S260" s="82"/>
      <c r="T260" s="206"/>
      <c r="U260" s="42"/>
      <c r="V260" s="41"/>
      <c r="W260" s="1" t="str">
        <f t="shared" si="16"/>
        <v/>
      </c>
    </row>
    <row r="261" spans="3:23" ht="45" customHeight="1" x14ac:dyDescent="0.2">
      <c r="C261" s="40"/>
      <c r="D261" s="41"/>
      <c r="E261" s="26"/>
      <c r="F261" s="82"/>
      <c r="G261" s="81"/>
      <c r="H261" s="122" t="str">
        <f t="shared" si="13"/>
        <v/>
      </c>
      <c r="I261" s="224"/>
      <c r="J261" s="223" t="str">
        <f t="shared" si="14"/>
        <v/>
      </c>
      <c r="K261" s="82"/>
      <c r="L261" s="215"/>
      <c r="M261" s="215"/>
      <c r="N261" s="204"/>
      <c r="O261" s="216" t="str">
        <f t="shared" si="15"/>
        <v/>
      </c>
      <c r="P261" s="81"/>
      <c r="Q261" s="82"/>
      <c r="R261" s="82"/>
      <c r="S261" s="82"/>
      <c r="T261" s="206"/>
      <c r="U261" s="42"/>
      <c r="V261" s="41"/>
      <c r="W261" s="1" t="str">
        <f t="shared" si="16"/>
        <v/>
      </c>
    </row>
    <row r="262" spans="3:23" ht="45" customHeight="1" x14ac:dyDescent="0.2">
      <c r="C262" s="40"/>
      <c r="D262" s="41"/>
      <c r="E262" s="26"/>
      <c r="F262" s="82"/>
      <c r="G262" s="81"/>
      <c r="H262" s="122" t="str">
        <f t="shared" si="13"/>
        <v/>
      </c>
      <c r="I262" s="224"/>
      <c r="J262" s="223" t="str">
        <f t="shared" si="14"/>
        <v/>
      </c>
      <c r="K262" s="82"/>
      <c r="L262" s="215"/>
      <c r="M262" s="215"/>
      <c r="N262" s="204"/>
      <c r="O262" s="216" t="str">
        <f t="shared" si="15"/>
        <v/>
      </c>
      <c r="P262" s="81"/>
      <c r="Q262" s="82"/>
      <c r="R262" s="82"/>
      <c r="S262" s="82"/>
      <c r="T262" s="206"/>
      <c r="U262" s="42"/>
      <c r="V262" s="41"/>
      <c r="W262" s="1" t="str">
        <f t="shared" si="16"/>
        <v/>
      </c>
    </row>
    <row r="263" spans="3:23" ht="45" customHeight="1" x14ac:dyDescent="0.2">
      <c r="C263" s="40"/>
      <c r="D263" s="41"/>
      <c r="E263" s="26"/>
      <c r="F263" s="82"/>
      <c r="G263" s="81"/>
      <c r="H263" s="122" t="str">
        <f t="shared" si="13"/>
        <v/>
      </c>
      <c r="I263" s="224"/>
      <c r="J263" s="223" t="str">
        <f t="shared" si="14"/>
        <v/>
      </c>
      <c r="K263" s="82"/>
      <c r="L263" s="215"/>
      <c r="M263" s="215"/>
      <c r="N263" s="204"/>
      <c r="O263" s="216" t="str">
        <f t="shared" si="15"/>
        <v/>
      </c>
      <c r="P263" s="81"/>
      <c r="Q263" s="82"/>
      <c r="R263" s="82"/>
      <c r="S263" s="82"/>
      <c r="T263" s="206"/>
      <c r="U263" s="42"/>
      <c r="V263" s="41"/>
      <c r="W263" s="1" t="str">
        <f t="shared" si="16"/>
        <v/>
      </c>
    </row>
    <row r="264" spans="3:23" ht="45" customHeight="1" x14ac:dyDescent="0.2">
      <c r="C264" s="40"/>
      <c r="D264" s="41"/>
      <c r="E264" s="26"/>
      <c r="F264" s="82"/>
      <c r="G264" s="81"/>
      <c r="H264" s="122" t="str">
        <f t="shared" si="13"/>
        <v/>
      </c>
      <c r="I264" s="224"/>
      <c r="J264" s="223" t="str">
        <f t="shared" si="14"/>
        <v/>
      </c>
      <c r="K264" s="82"/>
      <c r="L264" s="215"/>
      <c r="M264" s="215"/>
      <c r="N264" s="204"/>
      <c r="O264" s="216" t="str">
        <f t="shared" si="15"/>
        <v/>
      </c>
      <c r="P264" s="81"/>
      <c r="Q264" s="82"/>
      <c r="R264" s="82"/>
      <c r="S264" s="82"/>
      <c r="T264" s="206"/>
      <c r="U264" s="42"/>
      <c r="V264" s="41"/>
      <c r="W264" s="1" t="str">
        <f t="shared" si="16"/>
        <v/>
      </c>
    </row>
    <row r="265" spans="3:23" ht="45" customHeight="1" x14ac:dyDescent="0.2">
      <c r="C265" s="40"/>
      <c r="D265" s="41"/>
      <c r="E265" s="26"/>
      <c r="F265" s="82"/>
      <c r="G265" s="81"/>
      <c r="H265" s="122" t="str">
        <f t="shared" si="13"/>
        <v/>
      </c>
      <c r="I265" s="224"/>
      <c r="J265" s="223" t="str">
        <f t="shared" si="14"/>
        <v/>
      </c>
      <c r="K265" s="82"/>
      <c r="L265" s="215"/>
      <c r="M265" s="215"/>
      <c r="N265" s="204"/>
      <c r="O265" s="216" t="str">
        <f t="shared" si="15"/>
        <v/>
      </c>
      <c r="P265" s="81"/>
      <c r="Q265" s="82"/>
      <c r="R265" s="82"/>
      <c r="S265" s="82"/>
      <c r="T265" s="206"/>
      <c r="U265" s="42"/>
      <c r="V265" s="41"/>
      <c r="W265" s="1" t="str">
        <f t="shared" si="16"/>
        <v/>
      </c>
    </row>
    <row r="266" spans="3:23" ht="45" customHeight="1" x14ac:dyDescent="0.2">
      <c r="C266" s="40"/>
      <c r="D266" s="41"/>
      <c r="E266" s="26"/>
      <c r="F266" s="82"/>
      <c r="G266" s="81"/>
      <c r="H266" s="122" t="str">
        <f t="shared" si="13"/>
        <v/>
      </c>
      <c r="I266" s="224"/>
      <c r="J266" s="223" t="str">
        <f t="shared" si="14"/>
        <v/>
      </c>
      <c r="K266" s="82"/>
      <c r="L266" s="215"/>
      <c r="M266" s="215"/>
      <c r="N266" s="204"/>
      <c r="O266" s="216" t="str">
        <f t="shared" si="15"/>
        <v/>
      </c>
      <c r="P266" s="81"/>
      <c r="Q266" s="82"/>
      <c r="R266" s="82"/>
      <c r="S266" s="82"/>
      <c r="T266" s="206"/>
      <c r="U266" s="42"/>
      <c r="V266" s="41"/>
      <c r="W266" s="1" t="str">
        <f t="shared" si="16"/>
        <v/>
      </c>
    </row>
    <row r="267" spans="3:23" ht="45" customHeight="1" x14ac:dyDescent="0.2">
      <c r="C267" s="40"/>
      <c r="D267" s="41"/>
      <c r="E267" s="26"/>
      <c r="F267" s="82"/>
      <c r="G267" s="81"/>
      <c r="H267" s="122" t="str">
        <f t="shared" si="13"/>
        <v/>
      </c>
      <c r="I267" s="224"/>
      <c r="J267" s="223" t="str">
        <f t="shared" si="14"/>
        <v/>
      </c>
      <c r="K267" s="82"/>
      <c r="L267" s="215"/>
      <c r="M267" s="215"/>
      <c r="N267" s="204"/>
      <c r="O267" s="216" t="str">
        <f t="shared" si="15"/>
        <v/>
      </c>
      <c r="P267" s="81"/>
      <c r="Q267" s="82"/>
      <c r="R267" s="82"/>
      <c r="S267" s="82"/>
      <c r="T267" s="206"/>
      <c r="U267" s="42"/>
      <c r="V267" s="41"/>
      <c r="W267" s="1" t="str">
        <f t="shared" si="16"/>
        <v/>
      </c>
    </row>
    <row r="268" spans="3:23" ht="45" customHeight="1" x14ac:dyDescent="0.2">
      <c r="C268" s="40"/>
      <c r="D268" s="41"/>
      <c r="E268" s="26"/>
      <c r="F268" s="82"/>
      <c r="G268" s="81"/>
      <c r="H268" s="122" t="str">
        <f t="shared" si="13"/>
        <v/>
      </c>
      <c r="I268" s="224"/>
      <c r="J268" s="223" t="str">
        <f t="shared" si="14"/>
        <v/>
      </c>
      <c r="K268" s="82"/>
      <c r="L268" s="215"/>
      <c r="M268" s="215"/>
      <c r="N268" s="204"/>
      <c r="O268" s="216" t="str">
        <f t="shared" si="15"/>
        <v/>
      </c>
      <c r="P268" s="81"/>
      <c r="Q268" s="82"/>
      <c r="R268" s="82"/>
      <c r="S268" s="82"/>
      <c r="T268" s="206"/>
      <c r="U268" s="42"/>
      <c r="V268" s="41"/>
      <c r="W268" s="1" t="str">
        <f t="shared" si="16"/>
        <v/>
      </c>
    </row>
    <row r="269" spans="3:23" ht="45" customHeight="1" x14ac:dyDescent="0.2">
      <c r="C269" s="40"/>
      <c r="D269" s="41"/>
      <c r="E269" s="26"/>
      <c r="F269" s="82"/>
      <c r="G269" s="81"/>
      <c r="H269" s="122" t="str">
        <f t="shared" si="13"/>
        <v/>
      </c>
      <c r="I269" s="224"/>
      <c r="J269" s="223" t="str">
        <f t="shared" si="14"/>
        <v/>
      </c>
      <c r="K269" s="82"/>
      <c r="L269" s="215"/>
      <c r="M269" s="215"/>
      <c r="N269" s="204"/>
      <c r="O269" s="216" t="str">
        <f t="shared" si="15"/>
        <v/>
      </c>
      <c r="P269" s="81"/>
      <c r="Q269" s="82"/>
      <c r="R269" s="82"/>
      <c r="S269" s="82"/>
      <c r="T269" s="206"/>
      <c r="U269" s="42"/>
      <c r="V269" s="41"/>
      <c r="W269" s="1" t="str">
        <f t="shared" si="16"/>
        <v/>
      </c>
    </row>
    <row r="270" spans="3:23" ht="45" customHeight="1" x14ac:dyDescent="0.2">
      <c r="C270" s="40"/>
      <c r="D270" s="41"/>
      <c r="E270" s="26"/>
      <c r="F270" s="82"/>
      <c r="G270" s="81"/>
      <c r="H270" s="122" t="str">
        <f t="shared" si="13"/>
        <v/>
      </c>
      <c r="I270" s="224"/>
      <c r="J270" s="223" t="str">
        <f t="shared" si="14"/>
        <v/>
      </c>
      <c r="K270" s="82"/>
      <c r="L270" s="215"/>
      <c r="M270" s="215"/>
      <c r="N270" s="204"/>
      <c r="O270" s="216" t="str">
        <f t="shared" si="15"/>
        <v/>
      </c>
      <c r="P270" s="81"/>
      <c r="Q270" s="82"/>
      <c r="R270" s="82"/>
      <c r="S270" s="82"/>
      <c r="T270" s="206"/>
      <c r="U270" s="42"/>
      <c r="V270" s="41"/>
      <c r="W270" s="1" t="str">
        <f t="shared" si="16"/>
        <v/>
      </c>
    </row>
    <row r="271" spans="3:23" ht="45" customHeight="1" x14ac:dyDescent="0.2">
      <c r="C271" s="40"/>
      <c r="D271" s="41"/>
      <c r="E271" s="26"/>
      <c r="F271" s="82"/>
      <c r="G271" s="81"/>
      <c r="H271" s="122" t="str">
        <f t="shared" si="13"/>
        <v/>
      </c>
      <c r="I271" s="224"/>
      <c r="J271" s="223" t="str">
        <f t="shared" si="14"/>
        <v/>
      </c>
      <c r="K271" s="82"/>
      <c r="L271" s="215"/>
      <c r="M271" s="215"/>
      <c r="N271" s="204"/>
      <c r="O271" s="216" t="str">
        <f t="shared" si="15"/>
        <v/>
      </c>
      <c r="P271" s="81"/>
      <c r="Q271" s="82"/>
      <c r="R271" s="82"/>
      <c r="S271" s="82"/>
      <c r="T271" s="206"/>
      <c r="U271" s="42"/>
      <c r="V271" s="41"/>
      <c r="W271" s="1" t="str">
        <f t="shared" si="16"/>
        <v/>
      </c>
    </row>
    <row r="272" spans="3:23" ht="45" customHeight="1" x14ac:dyDescent="0.2">
      <c r="C272" s="40"/>
      <c r="D272" s="41"/>
      <c r="E272" s="26"/>
      <c r="F272" s="82"/>
      <c r="G272" s="81"/>
      <c r="H272" s="122" t="str">
        <f t="shared" si="13"/>
        <v/>
      </c>
      <c r="I272" s="224"/>
      <c r="J272" s="223" t="str">
        <f t="shared" si="14"/>
        <v/>
      </c>
      <c r="K272" s="82"/>
      <c r="L272" s="215"/>
      <c r="M272" s="215"/>
      <c r="N272" s="204"/>
      <c r="O272" s="216" t="str">
        <f t="shared" si="15"/>
        <v/>
      </c>
      <c r="P272" s="81"/>
      <c r="Q272" s="82"/>
      <c r="R272" s="82"/>
      <c r="S272" s="82"/>
      <c r="T272" s="206"/>
      <c r="U272" s="42"/>
      <c r="V272" s="41"/>
      <c r="W272" s="1" t="str">
        <f t="shared" si="16"/>
        <v/>
      </c>
    </row>
    <row r="273" spans="3:23" ht="45" customHeight="1" x14ac:dyDescent="0.2">
      <c r="C273" s="40"/>
      <c r="D273" s="41"/>
      <c r="E273" s="26"/>
      <c r="F273" s="82"/>
      <c r="G273" s="81"/>
      <c r="H273" s="122" t="str">
        <f t="shared" si="13"/>
        <v/>
      </c>
      <c r="I273" s="224"/>
      <c r="J273" s="223" t="str">
        <f t="shared" si="14"/>
        <v/>
      </c>
      <c r="K273" s="82"/>
      <c r="L273" s="215"/>
      <c r="M273" s="215"/>
      <c r="N273" s="204"/>
      <c r="O273" s="216" t="str">
        <f t="shared" si="15"/>
        <v/>
      </c>
      <c r="P273" s="81"/>
      <c r="Q273" s="82"/>
      <c r="R273" s="82"/>
      <c r="S273" s="82"/>
      <c r="T273" s="206"/>
      <c r="U273" s="42"/>
      <c r="V273" s="41"/>
      <c r="W273" s="1" t="str">
        <f t="shared" si="16"/>
        <v/>
      </c>
    </row>
    <row r="274" spans="3:23" ht="45" customHeight="1" x14ac:dyDescent="0.2">
      <c r="C274" s="40"/>
      <c r="D274" s="41"/>
      <c r="E274" s="26"/>
      <c r="F274" s="82"/>
      <c r="G274" s="81"/>
      <c r="H274" s="122" t="str">
        <f t="shared" si="13"/>
        <v/>
      </c>
      <c r="I274" s="224"/>
      <c r="J274" s="223" t="str">
        <f t="shared" si="14"/>
        <v/>
      </c>
      <c r="K274" s="82"/>
      <c r="L274" s="215"/>
      <c r="M274" s="215"/>
      <c r="N274" s="204"/>
      <c r="O274" s="216" t="str">
        <f t="shared" si="15"/>
        <v/>
      </c>
      <c r="P274" s="81"/>
      <c r="Q274" s="82"/>
      <c r="R274" s="82"/>
      <c r="S274" s="82"/>
      <c r="T274" s="206"/>
      <c r="U274" s="42"/>
      <c r="V274" s="41"/>
      <c r="W274" s="1" t="str">
        <f t="shared" si="16"/>
        <v/>
      </c>
    </row>
    <row r="275" spans="3:23" ht="45" customHeight="1" x14ac:dyDescent="0.2">
      <c r="C275" s="40"/>
      <c r="D275" s="41"/>
      <c r="E275" s="26"/>
      <c r="F275" s="82"/>
      <c r="G275" s="81"/>
      <c r="H275" s="122" t="str">
        <f t="shared" si="13"/>
        <v/>
      </c>
      <c r="I275" s="224"/>
      <c r="J275" s="223" t="str">
        <f t="shared" si="14"/>
        <v/>
      </c>
      <c r="K275" s="82"/>
      <c r="L275" s="215"/>
      <c r="M275" s="215"/>
      <c r="N275" s="204"/>
      <c r="O275" s="216" t="str">
        <f t="shared" si="15"/>
        <v/>
      </c>
      <c r="P275" s="81"/>
      <c r="Q275" s="82"/>
      <c r="R275" s="82"/>
      <c r="S275" s="82"/>
      <c r="T275" s="206"/>
      <c r="U275" s="42"/>
      <c r="V275" s="41"/>
      <c r="W275" s="1" t="str">
        <f t="shared" si="16"/>
        <v/>
      </c>
    </row>
    <row r="276" spans="3:23" ht="45" customHeight="1" x14ac:dyDescent="0.2">
      <c r="C276" s="40"/>
      <c r="D276" s="41"/>
      <c r="E276" s="26"/>
      <c r="F276" s="82"/>
      <c r="G276" s="81"/>
      <c r="H276" s="122" t="str">
        <f t="shared" si="13"/>
        <v/>
      </c>
      <c r="I276" s="224"/>
      <c r="J276" s="223" t="str">
        <f t="shared" si="14"/>
        <v/>
      </c>
      <c r="K276" s="82"/>
      <c r="L276" s="215"/>
      <c r="M276" s="215"/>
      <c r="N276" s="204"/>
      <c r="O276" s="216" t="str">
        <f t="shared" si="15"/>
        <v/>
      </c>
      <c r="P276" s="81"/>
      <c r="Q276" s="82"/>
      <c r="R276" s="82"/>
      <c r="S276" s="82"/>
      <c r="T276" s="206"/>
      <c r="U276" s="42"/>
      <c r="V276" s="41"/>
      <c r="W276" s="1" t="str">
        <f t="shared" si="16"/>
        <v/>
      </c>
    </row>
    <row r="277" spans="3:23" ht="45" customHeight="1" x14ac:dyDescent="0.2">
      <c r="C277" s="40"/>
      <c r="D277" s="41"/>
      <c r="E277" s="26"/>
      <c r="F277" s="82"/>
      <c r="G277" s="81"/>
      <c r="H277" s="122" t="str">
        <f t="shared" si="13"/>
        <v/>
      </c>
      <c r="I277" s="224"/>
      <c r="J277" s="223" t="str">
        <f t="shared" si="14"/>
        <v/>
      </c>
      <c r="K277" s="82"/>
      <c r="L277" s="215"/>
      <c r="M277" s="215"/>
      <c r="N277" s="204"/>
      <c r="O277" s="216" t="str">
        <f t="shared" si="15"/>
        <v/>
      </c>
      <c r="P277" s="81"/>
      <c r="Q277" s="82"/>
      <c r="R277" s="82"/>
      <c r="S277" s="82"/>
      <c r="T277" s="206"/>
      <c r="U277" s="42"/>
      <c r="V277" s="41"/>
      <c r="W277" s="1" t="str">
        <f t="shared" si="16"/>
        <v/>
      </c>
    </row>
    <row r="278" spans="3:23" ht="45" customHeight="1" x14ac:dyDescent="0.2">
      <c r="C278" s="40"/>
      <c r="D278" s="41"/>
      <c r="E278" s="26"/>
      <c r="F278" s="82"/>
      <c r="G278" s="81"/>
      <c r="H278" s="122" t="str">
        <f t="shared" si="13"/>
        <v/>
      </c>
      <c r="I278" s="224"/>
      <c r="J278" s="223" t="str">
        <f t="shared" si="14"/>
        <v/>
      </c>
      <c r="K278" s="82"/>
      <c r="L278" s="215"/>
      <c r="M278" s="215"/>
      <c r="N278" s="204"/>
      <c r="O278" s="216" t="str">
        <f t="shared" si="15"/>
        <v/>
      </c>
      <c r="P278" s="81"/>
      <c r="Q278" s="82"/>
      <c r="R278" s="82"/>
      <c r="S278" s="82"/>
      <c r="T278" s="206"/>
      <c r="U278" s="42"/>
      <c r="V278" s="41"/>
      <c r="W278" s="1" t="str">
        <f t="shared" si="16"/>
        <v/>
      </c>
    </row>
    <row r="279" spans="3:23" ht="45" customHeight="1" x14ac:dyDescent="0.2">
      <c r="C279" s="40"/>
      <c r="D279" s="41"/>
      <c r="E279" s="26"/>
      <c r="F279" s="82"/>
      <c r="G279" s="81"/>
      <c r="H279" s="122" t="str">
        <f t="shared" si="13"/>
        <v/>
      </c>
      <c r="I279" s="224"/>
      <c r="J279" s="223" t="str">
        <f t="shared" si="14"/>
        <v/>
      </c>
      <c r="K279" s="82"/>
      <c r="L279" s="215"/>
      <c r="M279" s="215"/>
      <c r="N279" s="204"/>
      <c r="O279" s="216" t="str">
        <f t="shared" si="15"/>
        <v/>
      </c>
      <c r="P279" s="81"/>
      <c r="Q279" s="82"/>
      <c r="R279" s="82"/>
      <c r="S279" s="82"/>
      <c r="T279" s="206"/>
      <c r="U279" s="42"/>
      <c r="V279" s="41"/>
      <c r="W279" s="1" t="str">
        <f t="shared" si="16"/>
        <v/>
      </c>
    </row>
    <row r="280" spans="3:23" ht="45" customHeight="1" x14ac:dyDescent="0.2">
      <c r="C280" s="40"/>
      <c r="D280" s="41"/>
      <c r="E280" s="26"/>
      <c r="F280" s="82"/>
      <c r="G280" s="81"/>
      <c r="H280" s="122" t="str">
        <f t="shared" ref="H280:H343" si="17">CONCATENATE(F280,G280)</f>
        <v/>
      </c>
      <c r="I280" s="224"/>
      <c r="J280" s="223" t="str">
        <f t="shared" ref="J280:J343" si="18">IFERROR(VLOOKUP(G280&amp;"+"&amp;I280,$Y$23:$AB$71,4,0),"")</f>
        <v/>
      </c>
      <c r="K280" s="82"/>
      <c r="L280" s="215"/>
      <c r="M280" s="215"/>
      <c r="N280" s="204"/>
      <c r="O280" s="216" t="str">
        <f t="shared" ref="O280:O343" si="19">IFERROR(M280/100*W280,"")</f>
        <v/>
      </c>
      <c r="P280" s="81"/>
      <c r="Q280" s="82"/>
      <c r="R280" s="82"/>
      <c r="S280" s="82"/>
      <c r="T280" s="206"/>
      <c r="U280" s="42"/>
      <c r="V280" s="41"/>
      <c r="W280" s="1" t="str">
        <f t="shared" ref="W280:W343" si="20">IF(N280="50 %","50",IF(N280="60 %","60",""))</f>
        <v/>
      </c>
    </row>
    <row r="281" spans="3:23" ht="45" customHeight="1" x14ac:dyDescent="0.2">
      <c r="C281" s="40"/>
      <c r="D281" s="41"/>
      <c r="E281" s="26"/>
      <c r="F281" s="82"/>
      <c r="G281" s="81"/>
      <c r="H281" s="122" t="str">
        <f t="shared" si="17"/>
        <v/>
      </c>
      <c r="I281" s="224"/>
      <c r="J281" s="223" t="str">
        <f t="shared" si="18"/>
        <v/>
      </c>
      <c r="K281" s="82"/>
      <c r="L281" s="215"/>
      <c r="M281" s="215"/>
      <c r="N281" s="204"/>
      <c r="O281" s="216" t="str">
        <f t="shared" si="19"/>
        <v/>
      </c>
      <c r="P281" s="81"/>
      <c r="Q281" s="82"/>
      <c r="R281" s="82"/>
      <c r="S281" s="82"/>
      <c r="T281" s="206"/>
      <c r="U281" s="42"/>
      <c r="V281" s="41"/>
      <c r="W281" s="1" t="str">
        <f t="shared" si="20"/>
        <v/>
      </c>
    </row>
    <row r="282" spans="3:23" ht="45" customHeight="1" x14ac:dyDescent="0.2">
      <c r="C282" s="40"/>
      <c r="D282" s="41"/>
      <c r="E282" s="26"/>
      <c r="F282" s="82"/>
      <c r="G282" s="81"/>
      <c r="H282" s="122" t="str">
        <f t="shared" si="17"/>
        <v/>
      </c>
      <c r="I282" s="224"/>
      <c r="J282" s="223" t="str">
        <f t="shared" si="18"/>
        <v/>
      </c>
      <c r="K282" s="82"/>
      <c r="L282" s="215"/>
      <c r="M282" s="215"/>
      <c r="N282" s="204"/>
      <c r="O282" s="216" t="str">
        <f t="shared" si="19"/>
        <v/>
      </c>
      <c r="P282" s="81"/>
      <c r="Q282" s="82"/>
      <c r="R282" s="82"/>
      <c r="S282" s="82"/>
      <c r="T282" s="206"/>
      <c r="U282" s="42"/>
      <c r="V282" s="41"/>
      <c r="W282" s="1" t="str">
        <f t="shared" si="20"/>
        <v/>
      </c>
    </row>
    <row r="283" spans="3:23" ht="45" customHeight="1" x14ac:dyDescent="0.2">
      <c r="C283" s="40"/>
      <c r="D283" s="41"/>
      <c r="E283" s="26"/>
      <c r="F283" s="82"/>
      <c r="G283" s="81"/>
      <c r="H283" s="122" t="str">
        <f t="shared" si="17"/>
        <v/>
      </c>
      <c r="I283" s="224"/>
      <c r="J283" s="223" t="str">
        <f t="shared" si="18"/>
        <v/>
      </c>
      <c r="K283" s="82"/>
      <c r="L283" s="215"/>
      <c r="M283" s="215"/>
      <c r="N283" s="204"/>
      <c r="O283" s="216" t="str">
        <f t="shared" si="19"/>
        <v/>
      </c>
      <c r="P283" s="81"/>
      <c r="Q283" s="82"/>
      <c r="R283" s="82"/>
      <c r="S283" s="82"/>
      <c r="T283" s="206"/>
      <c r="U283" s="42"/>
      <c r="V283" s="41"/>
      <c r="W283" s="1" t="str">
        <f t="shared" si="20"/>
        <v/>
      </c>
    </row>
    <row r="284" spans="3:23" ht="45" customHeight="1" x14ac:dyDescent="0.2">
      <c r="C284" s="40"/>
      <c r="D284" s="41"/>
      <c r="E284" s="26"/>
      <c r="F284" s="82"/>
      <c r="G284" s="81"/>
      <c r="H284" s="122" t="str">
        <f t="shared" si="17"/>
        <v/>
      </c>
      <c r="I284" s="224"/>
      <c r="J284" s="223" t="str">
        <f t="shared" si="18"/>
        <v/>
      </c>
      <c r="K284" s="82"/>
      <c r="L284" s="215"/>
      <c r="M284" s="215"/>
      <c r="N284" s="204"/>
      <c r="O284" s="216" t="str">
        <f t="shared" si="19"/>
        <v/>
      </c>
      <c r="P284" s="81"/>
      <c r="Q284" s="82"/>
      <c r="R284" s="82"/>
      <c r="S284" s="82"/>
      <c r="T284" s="206"/>
      <c r="U284" s="42"/>
      <c r="V284" s="41"/>
      <c r="W284" s="1" t="str">
        <f t="shared" si="20"/>
        <v/>
      </c>
    </row>
    <row r="285" spans="3:23" ht="45" customHeight="1" x14ac:dyDescent="0.2">
      <c r="C285" s="40"/>
      <c r="D285" s="41"/>
      <c r="E285" s="26"/>
      <c r="F285" s="82"/>
      <c r="G285" s="81"/>
      <c r="H285" s="122" t="str">
        <f t="shared" si="17"/>
        <v/>
      </c>
      <c r="I285" s="224"/>
      <c r="J285" s="223" t="str">
        <f t="shared" si="18"/>
        <v/>
      </c>
      <c r="K285" s="82"/>
      <c r="L285" s="215"/>
      <c r="M285" s="215"/>
      <c r="N285" s="204"/>
      <c r="O285" s="216" t="str">
        <f t="shared" si="19"/>
        <v/>
      </c>
      <c r="P285" s="81"/>
      <c r="Q285" s="82"/>
      <c r="R285" s="82"/>
      <c r="S285" s="82"/>
      <c r="T285" s="206"/>
      <c r="U285" s="42"/>
      <c r="V285" s="41"/>
      <c r="W285" s="1" t="str">
        <f t="shared" si="20"/>
        <v/>
      </c>
    </row>
    <row r="286" spans="3:23" ht="45" customHeight="1" x14ac:dyDescent="0.2">
      <c r="C286" s="40"/>
      <c r="D286" s="41"/>
      <c r="E286" s="26"/>
      <c r="F286" s="82"/>
      <c r="G286" s="81"/>
      <c r="H286" s="122" t="str">
        <f t="shared" si="17"/>
        <v/>
      </c>
      <c r="I286" s="224"/>
      <c r="J286" s="223" t="str">
        <f t="shared" si="18"/>
        <v/>
      </c>
      <c r="K286" s="82"/>
      <c r="L286" s="215"/>
      <c r="M286" s="215"/>
      <c r="N286" s="204"/>
      <c r="O286" s="216" t="str">
        <f t="shared" si="19"/>
        <v/>
      </c>
      <c r="P286" s="81"/>
      <c r="Q286" s="82"/>
      <c r="R286" s="82"/>
      <c r="S286" s="82"/>
      <c r="T286" s="206"/>
      <c r="U286" s="42"/>
      <c r="V286" s="41"/>
      <c r="W286" s="1" t="str">
        <f t="shared" si="20"/>
        <v/>
      </c>
    </row>
    <row r="287" spans="3:23" ht="45" customHeight="1" x14ac:dyDescent="0.2">
      <c r="C287" s="40"/>
      <c r="D287" s="41"/>
      <c r="E287" s="26"/>
      <c r="F287" s="82"/>
      <c r="G287" s="81"/>
      <c r="H287" s="122" t="str">
        <f t="shared" si="17"/>
        <v/>
      </c>
      <c r="I287" s="224"/>
      <c r="J287" s="223" t="str">
        <f t="shared" si="18"/>
        <v/>
      </c>
      <c r="K287" s="82"/>
      <c r="L287" s="215"/>
      <c r="M287" s="215"/>
      <c r="N287" s="204"/>
      <c r="O287" s="216" t="str">
        <f t="shared" si="19"/>
        <v/>
      </c>
      <c r="P287" s="81"/>
      <c r="Q287" s="82"/>
      <c r="R287" s="82"/>
      <c r="S287" s="82"/>
      <c r="T287" s="206"/>
      <c r="U287" s="42"/>
      <c r="V287" s="41"/>
      <c r="W287" s="1" t="str">
        <f t="shared" si="20"/>
        <v/>
      </c>
    </row>
    <row r="288" spans="3:23" ht="45" customHeight="1" x14ac:dyDescent="0.2">
      <c r="C288" s="40"/>
      <c r="D288" s="41"/>
      <c r="E288" s="26"/>
      <c r="F288" s="82"/>
      <c r="G288" s="81"/>
      <c r="H288" s="122" t="str">
        <f t="shared" si="17"/>
        <v/>
      </c>
      <c r="I288" s="224"/>
      <c r="J288" s="223" t="str">
        <f t="shared" si="18"/>
        <v/>
      </c>
      <c r="K288" s="82"/>
      <c r="L288" s="215"/>
      <c r="M288" s="215"/>
      <c r="N288" s="204"/>
      <c r="O288" s="216" t="str">
        <f t="shared" si="19"/>
        <v/>
      </c>
      <c r="P288" s="81"/>
      <c r="Q288" s="82"/>
      <c r="R288" s="82"/>
      <c r="S288" s="82"/>
      <c r="T288" s="206"/>
      <c r="U288" s="42"/>
      <c r="V288" s="41"/>
      <c r="W288" s="1" t="str">
        <f t="shared" si="20"/>
        <v/>
      </c>
    </row>
    <row r="289" spans="3:23" ht="45" customHeight="1" x14ac:dyDescent="0.2">
      <c r="C289" s="40"/>
      <c r="D289" s="41"/>
      <c r="E289" s="26"/>
      <c r="F289" s="82"/>
      <c r="G289" s="81"/>
      <c r="H289" s="122" t="str">
        <f t="shared" si="17"/>
        <v/>
      </c>
      <c r="I289" s="224"/>
      <c r="J289" s="223" t="str">
        <f t="shared" si="18"/>
        <v/>
      </c>
      <c r="K289" s="82"/>
      <c r="L289" s="215"/>
      <c r="M289" s="215"/>
      <c r="N289" s="204"/>
      <c r="O289" s="216" t="str">
        <f t="shared" si="19"/>
        <v/>
      </c>
      <c r="P289" s="81"/>
      <c r="Q289" s="82"/>
      <c r="R289" s="82"/>
      <c r="S289" s="82"/>
      <c r="T289" s="206"/>
      <c r="U289" s="42"/>
      <c r="V289" s="41"/>
      <c r="W289" s="1" t="str">
        <f t="shared" si="20"/>
        <v/>
      </c>
    </row>
    <row r="290" spans="3:23" ht="45" customHeight="1" x14ac:dyDescent="0.2">
      <c r="C290" s="40"/>
      <c r="D290" s="41"/>
      <c r="E290" s="26"/>
      <c r="F290" s="82"/>
      <c r="G290" s="81"/>
      <c r="H290" s="122" t="str">
        <f t="shared" si="17"/>
        <v/>
      </c>
      <c r="I290" s="224"/>
      <c r="J290" s="223" t="str">
        <f t="shared" si="18"/>
        <v/>
      </c>
      <c r="K290" s="82"/>
      <c r="L290" s="215"/>
      <c r="M290" s="215"/>
      <c r="N290" s="204"/>
      <c r="O290" s="216" t="str">
        <f t="shared" si="19"/>
        <v/>
      </c>
      <c r="P290" s="81"/>
      <c r="Q290" s="82"/>
      <c r="R290" s="82"/>
      <c r="S290" s="82"/>
      <c r="T290" s="206"/>
      <c r="U290" s="42"/>
      <c r="V290" s="41"/>
      <c r="W290" s="1" t="str">
        <f t="shared" si="20"/>
        <v/>
      </c>
    </row>
    <row r="291" spans="3:23" ht="45" customHeight="1" x14ac:dyDescent="0.2">
      <c r="C291" s="40"/>
      <c r="D291" s="41"/>
      <c r="E291" s="26"/>
      <c r="F291" s="82"/>
      <c r="G291" s="81"/>
      <c r="H291" s="122" t="str">
        <f t="shared" si="17"/>
        <v/>
      </c>
      <c r="I291" s="224"/>
      <c r="J291" s="223" t="str">
        <f t="shared" si="18"/>
        <v/>
      </c>
      <c r="K291" s="82"/>
      <c r="L291" s="215"/>
      <c r="M291" s="215"/>
      <c r="N291" s="204"/>
      <c r="O291" s="216" t="str">
        <f t="shared" si="19"/>
        <v/>
      </c>
      <c r="P291" s="81"/>
      <c r="Q291" s="82"/>
      <c r="R291" s="82"/>
      <c r="S291" s="82"/>
      <c r="T291" s="206"/>
      <c r="U291" s="42"/>
      <c r="V291" s="41"/>
      <c r="W291" s="1" t="str">
        <f t="shared" si="20"/>
        <v/>
      </c>
    </row>
    <row r="292" spans="3:23" ht="45" customHeight="1" x14ac:dyDescent="0.2">
      <c r="C292" s="40"/>
      <c r="D292" s="41"/>
      <c r="E292" s="26"/>
      <c r="F292" s="82"/>
      <c r="G292" s="81"/>
      <c r="H292" s="122" t="str">
        <f t="shared" si="17"/>
        <v/>
      </c>
      <c r="I292" s="224"/>
      <c r="J292" s="223" t="str">
        <f t="shared" si="18"/>
        <v/>
      </c>
      <c r="K292" s="82"/>
      <c r="L292" s="215"/>
      <c r="M292" s="215"/>
      <c r="N292" s="204"/>
      <c r="O292" s="216" t="str">
        <f t="shared" si="19"/>
        <v/>
      </c>
      <c r="P292" s="81"/>
      <c r="Q292" s="82"/>
      <c r="R292" s="82"/>
      <c r="S292" s="82"/>
      <c r="T292" s="206"/>
      <c r="U292" s="42"/>
      <c r="V292" s="41"/>
      <c r="W292" s="1" t="str">
        <f t="shared" si="20"/>
        <v/>
      </c>
    </row>
    <row r="293" spans="3:23" ht="45" customHeight="1" x14ac:dyDescent="0.2">
      <c r="C293" s="40"/>
      <c r="D293" s="41"/>
      <c r="E293" s="26"/>
      <c r="F293" s="82"/>
      <c r="G293" s="81"/>
      <c r="H293" s="122" t="str">
        <f t="shared" si="17"/>
        <v/>
      </c>
      <c r="I293" s="224"/>
      <c r="J293" s="223" t="str">
        <f t="shared" si="18"/>
        <v/>
      </c>
      <c r="K293" s="82"/>
      <c r="L293" s="215"/>
      <c r="M293" s="215"/>
      <c r="N293" s="204"/>
      <c r="O293" s="216" t="str">
        <f t="shared" si="19"/>
        <v/>
      </c>
      <c r="P293" s="81"/>
      <c r="Q293" s="82"/>
      <c r="R293" s="82"/>
      <c r="S293" s="82"/>
      <c r="T293" s="206"/>
      <c r="U293" s="42"/>
      <c r="V293" s="41"/>
      <c r="W293" s="1" t="str">
        <f t="shared" si="20"/>
        <v/>
      </c>
    </row>
    <row r="294" spans="3:23" ht="45" customHeight="1" x14ac:dyDescent="0.2">
      <c r="C294" s="40"/>
      <c r="D294" s="41"/>
      <c r="E294" s="26"/>
      <c r="F294" s="82"/>
      <c r="G294" s="81"/>
      <c r="H294" s="122" t="str">
        <f t="shared" si="17"/>
        <v/>
      </c>
      <c r="I294" s="224"/>
      <c r="J294" s="223" t="str">
        <f t="shared" si="18"/>
        <v/>
      </c>
      <c r="K294" s="82"/>
      <c r="L294" s="215"/>
      <c r="M294" s="215"/>
      <c r="N294" s="204"/>
      <c r="O294" s="216" t="str">
        <f t="shared" si="19"/>
        <v/>
      </c>
      <c r="P294" s="81"/>
      <c r="Q294" s="82"/>
      <c r="R294" s="82"/>
      <c r="S294" s="82"/>
      <c r="T294" s="206"/>
      <c r="U294" s="42"/>
      <c r="V294" s="41"/>
      <c r="W294" s="1" t="str">
        <f t="shared" si="20"/>
        <v/>
      </c>
    </row>
    <row r="295" spans="3:23" ht="45" customHeight="1" x14ac:dyDescent="0.2">
      <c r="C295" s="40"/>
      <c r="D295" s="41"/>
      <c r="E295" s="26"/>
      <c r="F295" s="82"/>
      <c r="G295" s="81"/>
      <c r="H295" s="122" t="str">
        <f t="shared" si="17"/>
        <v/>
      </c>
      <c r="I295" s="224"/>
      <c r="J295" s="223" t="str">
        <f t="shared" si="18"/>
        <v/>
      </c>
      <c r="K295" s="82"/>
      <c r="L295" s="215"/>
      <c r="M295" s="215"/>
      <c r="N295" s="204"/>
      <c r="O295" s="216" t="str">
        <f t="shared" si="19"/>
        <v/>
      </c>
      <c r="P295" s="81"/>
      <c r="Q295" s="82"/>
      <c r="R295" s="82"/>
      <c r="S295" s="82"/>
      <c r="T295" s="206"/>
      <c r="U295" s="42"/>
      <c r="V295" s="41"/>
      <c r="W295" s="1" t="str">
        <f t="shared" si="20"/>
        <v/>
      </c>
    </row>
    <row r="296" spans="3:23" ht="45" customHeight="1" x14ac:dyDescent="0.2">
      <c r="C296" s="40"/>
      <c r="D296" s="41"/>
      <c r="E296" s="26"/>
      <c r="F296" s="82"/>
      <c r="G296" s="81"/>
      <c r="H296" s="122" t="str">
        <f t="shared" si="17"/>
        <v/>
      </c>
      <c r="I296" s="224"/>
      <c r="J296" s="223" t="str">
        <f t="shared" si="18"/>
        <v/>
      </c>
      <c r="K296" s="82"/>
      <c r="L296" s="215"/>
      <c r="M296" s="215"/>
      <c r="N296" s="204"/>
      <c r="O296" s="216" t="str">
        <f t="shared" si="19"/>
        <v/>
      </c>
      <c r="P296" s="81"/>
      <c r="Q296" s="82"/>
      <c r="R296" s="82"/>
      <c r="S296" s="82"/>
      <c r="T296" s="206"/>
      <c r="U296" s="42"/>
      <c r="V296" s="41"/>
      <c r="W296" s="1" t="str">
        <f t="shared" si="20"/>
        <v/>
      </c>
    </row>
    <row r="297" spans="3:23" ht="45" customHeight="1" x14ac:dyDescent="0.2">
      <c r="C297" s="40"/>
      <c r="D297" s="41"/>
      <c r="E297" s="26"/>
      <c r="F297" s="82"/>
      <c r="G297" s="81"/>
      <c r="H297" s="122" t="str">
        <f t="shared" si="17"/>
        <v/>
      </c>
      <c r="I297" s="224"/>
      <c r="J297" s="223" t="str">
        <f t="shared" si="18"/>
        <v/>
      </c>
      <c r="K297" s="82"/>
      <c r="L297" s="215"/>
      <c r="M297" s="215"/>
      <c r="N297" s="204"/>
      <c r="O297" s="216" t="str">
        <f t="shared" si="19"/>
        <v/>
      </c>
      <c r="P297" s="81"/>
      <c r="Q297" s="82"/>
      <c r="R297" s="82"/>
      <c r="S297" s="82"/>
      <c r="T297" s="206"/>
      <c r="U297" s="33"/>
      <c r="V297" s="31"/>
      <c r="W297" s="1" t="str">
        <f t="shared" si="20"/>
        <v/>
      </c>
    </row>
    <row r="298" spans="3:23" ht="45" customHeight="1" x14ac:dyDescent="0.2">
      <c r="C298" s="40"/>
      <c r="D298" s="41"/>
      <c r="E298" s="26"/>
      <c r="F298" s="82"/>
      <c r="G298" s="81"/>
      <c r="H298" s="122" t="str">
        <f t="shared" si="17"/>
        <v/>
      </c>
      <c r="I298" s="224"/>
      <c r="J298" s="223" t="str">
        <f t="shared" si="18"/>
        <v/>
      </c>
      <c r="K298" s="82"/>
      <c r="L298" s="215"/>
      <c r="M298" s="215"/>
      <c r="N298" s="204"/>
      <c r="O298" s="216" t="str">
        <f t="shared" si="19"/>
        <v/>
      </c>
      <c r="P298" s="81"/>
      <c r="Q298" s="82"/>
      <c r="R298" s="82"/>
      <c r="S298" s="82"/>
      <c r="T298" s="206"/>
      <c r="U298" s="42"/>
      <c r="V298" s="41"/>
      <c r="W298" s="1" t="str">
        <f t="shared" si="20"/>
        <v/>
      </c>
    </row>
    <row r="299" spans="3:23" ht="45" customHeight="1" x14ac:dyDescent="0.2">
      <c r="C299" s="40"/>
      <c r="D299" s="41"/>
      <c r="E299" s="26"/>
      <c r="F299" s="82"/>
      <c r="G299" s="81"/>
      <c r="H299" s="122" t="str">
        <f t="shared" si="17"/>
        <v/>
      </c>
      <c r="I299" s="224"/>
      <c r="J299" s="223" t="str">
        <f t="shared" si="18"/>
        <v/>
      </c>
      <c r="K299" s="82"/>
      <c r="L299" s="215"/>
      <c r="M299" s="215"/>
      <c r="N299" s="204"/>
      <c r="O299" s="216" t="str">
        <f t="shared" si="19"/>
        <v/>
      </c>
      <c r="P299" s="81"/>
      <c r="Q299" s="82"/>
      <c r="R299" s="82"/>
      <c r="S299" s="82"/>
      <c r="T299" s="206"/>
      <c r="U299" s="42"/>
      <c r="V299" s="41"/>
      <c r="W299" s="1" t="str">
        <f t="shared" si="20"/>
        <v/>
      </c>
    </row>
    <row r="300" spans="3:23" ht="45" customHeight="1" x14ac:dyDescent="0.2">
      <c r="C300" s="40"/>
      <c r="D300" s="41"/>
      <c r="E300" s="26"/>
      <c r="F300" s="82"/>
      <c r="G300" s="81"/>
      <c r="H300" s="122" t="str">
        <f t="shared" si="17"/>
        <v/>
      </c>
      <c r="I300" s="224"/>
      <c r="J300" s="223" t="str">
        <f t="shared" si="18"/>
        <v/>
      </c>
      <c r="K300" s="82"/>
      <c r="L300" s="215"/>
      <c r="M300" s="215"/>
      <c r="N300" s="204"/>
      <c r="O300" s="216" t="str">
        <f t="shared" si="19"/>
        <v/>
      </c>
      <c r="P300" s="81"/>
      <c r="Q300" s="82"/>
      <c r="R300" s="82"/>
      <c r="S300" s="82"/>
      <c r="T300" s="206"/>
      <c r="U300" s="42"/>
      <c r="V300" s="41"/>
      <c r="W300" s="1" t="str">
        <f t="shared" si="20"/>
        <v/>
      </c>
    </row>
    <row r="301" spans="3:23" ht="45" customHeight="1" x14ac:dyDescent="0.2">
      <c r="C301" s="40"/>
      <c r="D301" s="41"/>
      <c r="E301" s="26"/>
      <c r="F301" s="82"/>
      <c r="G301" s="81"/>
      <c r="H301" s="122" t="str">
        <f t="shared" si="17"/>
        <v/>
      </c>
      <c r="I301" s="224"/>
      <c r="J301" s="223" t="str">
        <f t="shared" si="18"/>
        <v/>
      </c>
      <c r="K301" s="82"/>
      <c r="L301" s="215"/>
      <c r="M301" s="215"/>
      <c r="N301" s="204"/>
      <c r="O301" s="216" t="str">
        <f t="shared" si="19"/>
        <v/>
      </c>
      <c r="P301" s="81"/>
      <c r="Q301" s="82"/>
      <c r="R301" s="82"/>
      <c r="S301" s="82"/>
      <c r="T301" s="206"/>
      <c r="U301" s="42"/>
      <c r="V301" s="41"/>
      <c r="W301" s="1" t="str">
        <f t="shared" si="20"/>
        <v/>
      </c>
    </row>
    <row r="302" spans="3:23" ht="45" customHeight="1" x14ac:dyDescent="0.2">
      <c r="C302" s="40"/>
      <c r="D302" s="41"/>
      <c r="E302" s="26"/>
      <c r="F302" s="82"/>
      <c r="G302" s="81"/>
      <c r="H302" s="122" t="str">
        <f t="shared" si="17"/>
        <v/>
      </c>
      <c r="I302" s="224"/>
      <c r="J302" s="223" t="str">
        <f t="shared" si="18"/>
        <v/>
      </c>
      <c r="K302" s="82"/>
      <c r="L302" s="215"/>
      <c r="M302" s="215"/>
      <c r="N302" s="204"/>
      <c r="O302" s="216" t="str">
        <f t="shared" si="19"/>
        <v/>
      </c>
      <c r="P302" s="81"/>
      <c r="Q302" s="82"/>
      <c r="R302" s="82"/>
      <c r="S302" s="82"/>
      <c r="T302" s="206"/>
      <c r="U302" s="42"/>
      <c r="V302" s="41"/>
      <c r="W302" s="1" t="str">
        <f t="shared" si="20"/>
        <v/>
      </c>
    </row>
    <row r="303" spans="3:23" ht="45" customHeight="1" x14ac:dyDescent="0.2">
      <c r="C303" s="40"/>
      <c r="D303" s="41"/>
      <c r="E303" s="26"/>
      <c r="F303" s="82"/>
      <c r="G303" s="81"/>
      <c r="H303" s="122" t="str">
        <f t="shared" si="17"/>
        <v/>
      </c>
      <c r="I303" s="224"/>
      <c r="J303" s="223" t="str">
        <f t="shared" si="18"/>
        <v/>
      </c>
      <c r="K303" s="82"/>
      <c r="L303" s="215"/>
      <c r="M303" s="215"/>
      <c r="N303" s="204"/>
      <c r="O303" s="216" t="str">
        <f t="shared" si="19"/>
        <v/>
      </c>
      <c r="P303" s="81"/>
      <c r="Q303" s="82"/>
      <c r="R303" s="82"/>
      <c r="S303" s="82"/>
      <c r="T303" s="206"/>
      <c r="U303" s="42"/>
      <c r="V303" s="41"/>
      <c r="W303" s="1" t="str">
        <f t="shared" si="20"/>
        <v/>
      </c>
    </row>
    <row r="304" spans="3:23" ht="45" customHeight="1" x14ac:dyDescent="0.2">
      <c r="C304" s="44"/>
      <c r="D304" s="45"/>
      <c r="E304" s="26"/>
      <c r="F304" s="82"/>
      <c r="G304" s="81"/>
      <c r="H304" s="122" t="str">
        <f t="shared" si="17"/>
        <v/>
      </c>
      <c r="I304" s="224"/>
      <c r="J304" s="223" t="str">
        <f t="shared" si="18"/>
        <v/>
      </c>
      <c r="K304" s="82"/>
      <c r="L304" s="215"/>
      <c r="M304" s="215"/>
      <c r="N304" s="204"/>
      <c r="O304" s="216" t="str">
        <f t="shared" si="19"/>
        <v/>
      </c>
      <c r="P304" s="81"/>
      <c r="Q304" s="82"/>
      <c r="R304" s="82"/>
      <c r="S304" s="82"/>
      <c r="T304" s="206"/>
      <c r="U304" s="42"/>
      <c r="V304" s="41"/>
      <c r="W304" s="1" t="str">
        <f t="shared" si="20"/>
        <v/>
      </c>
    </row>
    <row r="305" spans="3:23" ht="45" customHeight="1" x14ac:dyDescent="0.2">
      <c r="C305" s="40"/>
      <c r="D305" s="41"/>
      <c r="E305" s="26"/>
      <c r="F305" s="82"/>
      <c r="G305" s="81"/>
      <c r="H305" s="122" t="str">
        <f t="shared" si="17"/>
        <v/>
      </c>
      <c r="I305" s="224"/>
      <c r="J305" s="223" t="str">
        <f t="shared" si="18"/>
        <v/>
      </c>
      <c r="K305" s="82"/>
      <c r="L305" s="215"/>
      <c r="M305" s="215"/>
      <c r="N305" s="204"/>
      <c r="O305" s="216" t="str">
        <f t="shared" si="19"/>
        <v/>
      </c>
      <c r="P305" s="81"/>
      <c r="Q305" s="82"/>
      <c r="R305" s="82"/>
      <c r="S305" s="82"/>
      <c r="T305" s="206"/>
      <c r="U305" s="42"/>
      <c r="V305" s="41"/>
      <c r="W305" s="1" t="str">
        <f t="shared" si="20"/>
        <v/>
      </c>
    </row>
    <row r="306" spans="3:23" ht="45" customHeight="1" x14ac:dyDescent="0.2">
      <c r="C306" s="40"/>
      <c r="D306" s="41"/>
      <c r="E306" s="26"/>
      <c r="F306" s="82"/>
      <c r="G306" s="81"/>
      <c r="H306" s="122" t="str">
        <f t="shared" si="17"/>
        <v/>
      </c>
      <c r="I306" s="224"/>
      <c r="J306" s="223" t="str">
        <f t="shared" si="18"/>
        <v/>
      </c>
      <c r="K306" s="82"/>
      <c r="L306" s="215"/>
      <c r="M306" s="215"/>
      <c r="N306" s="204"/>
      <c r="O306" s="216" t="str">
        <f t="shared" si="19"/>
        <v/>
      </c>
      <c r="P306" s="81"/>
      <c r="Q306" s="82"/>
      <c r="R306" s="82"/>
      <c r="S306" s="82"/>
      <c r="T306" s="206"/>
      <c r="U306" s="42"/>
      <c r="V306" s="41"/>
      <c r="W306" s="1" t="str">
        <f t="shared" si="20"/>
        <v/>
      </c>
    </row>
    <row r="307" spans="3:23" ht="45" customHeight="1" x14ac:dyDescent="0.2">
      <c r="C307" s="40"/>
      <c r="D307" s="41"/>
      <c r="E307" s="26"/>
      <c r="F307" s="82"/>
      <c r="G307" s="81"/>
      <c r="H307" s="122" t="str">
        <f t="shared" si="17"/>
        <v/>
      </c>
      <c r="I307" s="224"/>
      <c r="J307" s="223" t="str">
        <f t="shared" si="18"/>
        <v/>
      </c>
      <c r="K307" s="82"/>
      <c r="L307" s="215"/>
      <c r="M307" s="215"/>
      <c r="N307" s="204"/>
      <c r="O307" s="216" t="str">
        <f t="shared" si="19"/>
        <v/>
      </c>
      <c r="P307" s="81"/>
      <c r="Q307" s="82"/>
      <c r="R307" s="82"/>
      <c r="S307" s="82"/>
      <c r="T307" s="206"/>
      <c r="U307" s="42"/>
      <c r="V307" s="41"/>
      <c r="W307" s="1" t="str">
        <f t="shared" si="20"/>
        <v/>
      </c>
    </row>
    <row r="308" spans="3:23" ht="45" customHeight="1" x14ac:dyDescent="0.2">
      <c r="C308" s="40"/>
      <c r="D308" s="41"/>
      <c r="E308" s="26"/>
      <c r="F308" s="82"/>
      <c r="G308" s="81"/>
      <c r="H308" s="122" t="str">
        <f t="shared" si="17"/>
        <v/>
      </c>
      <c r="I308" s="224"/>
      <c r="J308" s="223" t="str">
        <f t="shared" si="18"/>
        <v/>
      </c>
      <c r="K308" s="82"/>
      <c r="L308" s="215"/>
      <c r="M308" s="215"/>
      <c r="N308" s="204"/>
      <c r="O308" s="216" t="str">
        <f t="shared" si="19"/>
        <v/>
      </c>
      <c r="P308" s="81"/>
      <c r="Q308" s="82"/>
      <c r="R308" s="82"/>
      <c r="S308" s="82"/>
      <c r="T308" s="206"/>
      <c r="U308" s="42"/>
      <c r="V308" s="41"/>
      <c r="W308" s="1" t="str">
        <f t="shared" si="20"/>
        <v/>
      </c>
    </row>
    <row r="309" spans="3:23" ht="45" customHeight="1" x14ac:dyDescent="0.2">
      <c r="C309" s="40"/>
      <c r="D309" s="41"/>
      <c r="E309" s="26"/>
      <c r="F309" s="82"/>
      <c r="G309" s="81"/>
      <c r="H309" s="122" t="str">
        <f t="shared" si="17"/>
        <v/>
      </c>
      <c r="I309" s="224"/>
      <c r="J309" s="223" t="str">
        <f t="shared" si="18"/>
        <v/>
      </c>
      <c r="K309" s="82"/>
      <c r="L309" s="215"/>
      <c r="M309" s="215"/>
      <c r="N309" s="204"/>
      <c r="O309" s="216" t="str">
        <f t="shared" si="19"/>
        <v/>
      </c>
      <c r="P309" s="81"/>
      <c r="Q309" s="82"/>
      <c r="R309" s="82"/>
      <c r="S309" s="82"/>
      <c r="T309" s="206"/>
      <c r="U309" s="42"/>
      <c r="V309" s="41"/>
      <c r="W309" s="1" t="str">
        <f t="shared" si="20"/>
        <v/>
      </c>
    </row>
    <row r="310" spans="3:23" ht="45" customHeight="1" x14ac:dyDescent="0.2">
      <c r="C310" s="40"/>
      <c r="D310" s="41"/>
      <c r="E310" s="26"/>
      <c r="F310" s="82"/>
      <c r="G310" s="81"/>
      <c r="H310" s="122" t="str">
        <f t="shared" si="17"/>
        <v/>
      </c>
      <c r="I310" s="224"/>
      <c r="J310" s="223" t="str">
        <f t="shared" si="18"/>
        <v/>
      </c>
      <c r="K310" s="82"/>
      <c r="L310" s="215"/>
      <c r="M310" s="215"/>
      <c r="N310" s="204"/>
      <c r="O310" s="216" t="str">
        <f t="shared" si="19"/>
        <v/>
      </c>
      <c r="P310" s="81"/>
      <c r="Q310" s="82"/>
      <c r="R310" s="82"/>
      <c r="S310" s="82"/>
      <c r="T310" s="206"/>
      <c r="U310" s="42"/>
      <c r="V310" s="41"/>
      <c r="W310" s="1" t="str">
        <f t="shared" si="20"/>
        <v/>
      </c>
    </row>
    <row r="311" spans="3:23" ht="45" customHeight="1" x14ac:dyDescent="0.2">
      <c r="C311" s="40"/>
      <c r="D311" s="41"/>
      <c r="E311" s="26"/>
      <c r="F311" s="82"/>
      <c r="G311" s="81"/>
      <c r="H311" s="122" t="str">
        <f t="shared" si="17"/>
        <v/>
      </c>
      <c r="I311" s="224"/>
      <c r="J311" s="223" t="str">
        <f t="shared" si="18"/>
        <v/>
      </c>
      <c r="K311" s="82"/>
      <c r="L311" s="215"/>
      <c r="M311" s="215"/>
      <c r="N311" s="204"/>
      <c r="O311" s="216" t="str">
        <f t="shared" si="19"/>
        <v/>
      </c>
      <c r="P311" s="81"/>
      <c r="Q311" s="82"/>
      <c r="R311" s="82"/>
      <c r="S311" s="82"/>
      <c r="T311" s="206"/>
      <c r="U311" s="33"/>
      <c r="V311" s="31"/>
      <c r="W311" s="1" t="str">
        <f t="shared" si="20"/>
        <v/>
      </c>
    </row>
    <row r="312" spans="3:23" ht="45" customHeight="1" x14ac:dyDescent="0.2">
      <c r="C312" s="40"/>
      <c r="D312" s="41"/>
      <c r="E312" s="26"/>
      <c r="F312" s="82"/>
      <c r="G312" s="81"/>
      <c r="H312" s="122" t="str">
        <f t="shared" si="17"/>
        <v/>
      </c>
      <c r="I312" s="224"/>
      <c r="J312" s="223" t="str">
        <f t="shared" si="18"/>
        <v/>
      </c>
      <c r="K312" s="82"/>
      <c r="L312" s="215"/>
      <c r="M312" s="215"/>
      <c r="N312" s="204"/>
      <c r="O312" s="216" t="str">
        <f t="shared" si="19"/>
        <v/>
      </c>
      <c r="P312" s="81"/>
      <c r="Q312" s="82"/>
      <c r="R312" s="82"/>
      <c r="S312" s="82"/>
      <c r="T312" s="206"/>
      <c r="U312" s="42"/>
      <c r="V312" s="41"/>
      <c r="W312" s="1" t="str">
        <f t="shared" si="20"/>
        <v/>
      </c>
    </row>
    <row r="313" spans="3:23" ht="45" customHeight="1" x14ac:dyDescent="0.2">
      <c r="C313" s="40"/>
      <c r="D313" s="41"/>
      <c r="E313" s="26"/>
      <c r="F313" s="82"/>
      <c r="G313" s="81"/>
      <c r="H313" s="122" t="str">
        <f t="shared" si="17"/>
        <v/>
      </c>
      <c r="I313" s="224"/>
      <c r="J313" s="223" t="str">
        <f t="shared" si="18"/>
        <v/>
      </c>
      <c r="K313" s="82"/>
      <c r="L313" s="215"/>
      <c r="M313" s="215"/>
      <c r="N313" s="204"/>
      <c r="O313" s="216" t="str">
        <f t="shared" si="19"/>
        <v/>
      </c>
      <c r="P313" s="81"/>
      <c r="Q313" s="82"/>
      <c r="R313" s="82"/>
      <c r="S313" s="82"/>
      <c r="T313" s="206"/>
      <c r="U313" s="42"/>
      <c r="V313" s="41"/>
      <c r="W313" s="1" t="str">
        <f t="shared" si="20"/>
        <v/>
      </c>
    </row>
    <row r="314" spans="3:23" ht="45" customHeight="1" x14ac:dyDescent="0.2">
      <c r="C314" s="40"/>
      <c r="D314" s="41"/>
      <c r="E314" s="26"/>
      <c r="F314" s="82"/>
      <c r="G314" s="81"/>
      <c r="H314" s="122" t="str">
        <f t="shared" si="17"/>
        <v/>
      </c>
      <c r="I314" s="224"/>
      <c r="J314" s="223" t="str">
        <f t="shared" si="18"/>
        <v/>
      </c>
      <c r="K314" s="82"/>
      <c r="L314" s="215"/>
      <c r="M314" s="215"/>
      <c r="N314" s="204"/>
      <c r="O314" s="216" t="str">
        <f t="shared" si="19"/>
        <v/>
      </c>
      <c r="P314" s="81"/>
      <c r="Q314" s="82"/>
      <c r="R314" s="82"/>
      <c r="S314" s="82"/>
      <c r="T314" s="206"/>
      <c r="U314" s="42"/>
      <c r="V314" s="41"/>
      <c r="W314" s="1" t="str">
        <f t="shared" si="20"/>
        <v/>
      </c>
    </row>
    <row r="315" spans="3:23" ht="45" customHeight="1" x14ac:dyDescent="0.2">
      <c r="C315" s="40"/>
      <c r="D315" s="41"/>
      <c r="E315" s="26"/>
      <c r="F315" s="82"/>
      <c r="G315" s="81"/>
      <c r="H315" s="122" t="str">
        <f t="shared" si="17"/>
        <v/>
      </c>
      <c r="I315" s="224"/>
      <c r="J315" s="223" t="str">
        <f t="shared" si="18"/>
        <v/>
      </c>
      <c r="K315" s="82"/>
      <c r="L315" s="215"/>
      <c r="M315" s="215"/>
      <c r="N315" s="204"/>
      <c r="O315" s="216" t="str">
        <f t="shared" si="19"/>
        <v/>
      </c>
      <c r="P315" s="81"/>
      <c r="Q315" s="82"/>
      <c r="R315" s="82"/>
      <c r="S315" s="82"/>
      <c r="T315" s="206"/>
      <c r="U315" s="42"/>
      <c r="V315" s="41"/>
      <c r="W315" s="1" t="str">
        <f t="shared" si="20"/>
        <v/>
      </c>
    </row>
    <row r="316" spans="3:23" ht="45" customHeight="1" x14ac:dyDescent="0.2">
      <c r="C316" s="40"/>
      <c r="D316" s="41"/>
      <c r="E316" s="26"/>
      <c r="F316" s="82"/>
      <c r="G316" s="81"/>
      <c r="H316" s="122" t="str">
        <f t="shared" si="17"/>
        <v/>
      </c>
      <c r="I316" s="224"/>
      <c r="J316" s="223" t="str">
        <f t="shared" si="18"/>
        <v/>
      </c>
      <c r="K316" s="82"/>
      <c r="L316" s="215"/>
      <c r="M316" s="215"/>
      <c r="N316" s="204"/>
      <c r="O316" s="216" t="str">
        <f t="shared" si="19"/>
        <v/>
      </c>
      <c r="P316" s="81"/>
      <c r="Q316" s="82"/>
      <c r="R316" s="82"/>
      <c r="S316" s="82"/>
      <c r="T316" s="206"/>
      <c r="U316" s="42"/>
      <c r="V316" s="41"/>
      <c r="W316" s="1" t="str">
        <f t="shared" si="20"/>
        <v/>
      </c>
    </row>
    <row r="317" spans="3:23" ht="45" customHeight="1" x14ac:dyDescent="0.2">
      <c r="C317" s="40"/>
      <c r="D317" s="41"/>
      <c r="E317" s="26"/>
      <c r="F317" s="82"/>
      <c r="G317" s="81"/>
      <c r="H317" s="122" t="str">
        <f t="shared" si="17"/>
        <v/>
      </c>
      <c r="I317" s="224"/>
      <c r="J317" s="223" t="str">
        <f t="shared" si="18"/>
        <v/>
      </c>
      <c r="K317" s="82"/>
      <c r="L317" s="215"/>
      <c r="M317" s="215"/>
      <c r="N317" s="204"/>
      <c r="O317" s="216" t="str">
        <f t="shared" si="19"/>
        <v/>
      </c>
      <c r="P317" s="81"/>
      <c r="Q317" s="82"/>
      <c r="R317" s="82"/>
      <c r="S317" s="82"/>
      <c r="T317" s="206"/>
      <c r="U317" s="42"/>
      <c r="V317" s="41"/>
      <c r="W317" s="1" t="str">
        <f t="shared" si="20"/>
        <v/>
      </c>
    </row>
    <row r="318" spans="3:23" ht="45" customHeight="1" x14ac:dyDescent="0.2">
      <c r="C318" s="40"/>
      <c r="D318" s="41"/>
      <c r="E318" s="26"/>
      <c r="F318" s="82"/>
      <c r="G318" s="81"/>
      <c r="H318" s="122" t="str">
        <f t="shared" si="17"/>
        <v/>
      </c>
      <c r="I318" s="224"/>
      <c r="J318" s="223" t="str">
        <f t="shared" si="18"/>
        <v/>
      </c>
      <c r="K318" s="82"/>
      <c r="L318" s="215"/>
      <c r="M318" s="215"/>
      <c r="N318" s="204"/>
      <c r="O318" s="216" t="str">
        <f t="shared" si="19"/>
        <v/>
      </c>
      <c r="P318" s="81"/>
      <c r="Q318" s="82"/>
      <c r="R318" s="82"/>
      <c r="S318" s="82"/>
      <c r="T318" s="206"/>
      <c r="U318" s="42"/>
      <c r="V318" s="41"/>
      <c r="W318" s="1" t="str">
        <f t="shared" si="20"/>
        <v/>
      </c>
    </row>
    <row r="319" spans="3:23" ht="45" customHeight="1" x14ac:dyDescent="0.2">
      <c r="C319" s="40"/>
      <c r="D319" s="41"/>
      <c r="E319" s="26"/>
      <c r="F319" s="82"/>
      <c r="G319" s="81"/>
      <c r="H319" s="122" t="str">
        <f t="shared" si="17"/>
        <v/>
      </c>
      <c r="I319" s="224"/>
      <c r="J319" s="223" t="str">
        <f t="shared" si="18"/>
        <v/>
      </c>
      <c r="K319" s="82"/>
      <c r="L319" s="215"/>
      <c r="M319" s="215"/>
      <c r="N319" s="204"/>
      <c r="O319" s="216" t="str">
        <f t="shared" si="19"/>
        <v/>
      </c>
      <c r="P319" s="81"/>
      <c r="Q319" s="82"/>
      <c r="R319" s="82"/>
      <c r="S319" s="82"/>
      <c r="T319" s="206"/>
      <c r="U319" s="42"/>
      <c r="V319" s="41"/>
      <c r="W319" s="1" t="str">
        <f t="shared" si="20"/>
        <v/>
      </c>
    </row>
    <row r="320" spans="3:23" ht="45" customHeight="1" x14ac:dyDescent="0.2">
      <c r="C320" s="40"/>
      <c r="D320" s="41"/>
      <c r="E320" s="26"/>
      <c r="F320" s="82"/>
      <c r="G320" s="81"/>
      <c r="H320" s="122" t="str">
        <f t="shared" si="17"/>
        <v/>
      </c>
      <c r="I320" s="224"/>
      <c r="J320" s="223" t="str">
        <f t="shared" si="18"/>
        <v/>
      </c>
      <c r="K320" s="82"/>
      <c r="L320" s="215"/>
      <c r="M320" s="215"/>
      <c r="N320" s="204"/>
      <c r="O320" s="216" t="str">
        <f t="shared" si="19"/>
        <v/>
      </c>
      <c r="P320" s="81"/>
      <c r="Q320" s="82"/>
      <c r="R320" s="82"/>
      <c r="S320" s="82"/>
      <c r="T320" s="206"/>
      <c r="U320" s="42"/>
      <c r="V320" s="41"/>
      <c r="W320" s="1" t="str">
        <f t="shared" si="20"/>
        <v/>
      </c>
    </row>
    <row r="321" spans="3:23" ht="45" customHeight="1" x14ac:dyDescent="0.2">
      <c r="C321" s="40"/>
      <c r="D321" s="41"/>
      <c r="E321" s="26"/>
      <c r="F321" s="82"/>
      <c r="G321" s="81"/>
      <c r="H321" s="122" t="str">
        <f t="shared" si="17"/>
        <v/>
      </c>
      <c r="I321" s="224"/>
      <c r="J321" s="223" t="str">
        <f t="shared" si="18"/>
        <v/>
      </c>
      <c r="K321" s="82"/>
      <c r="L321" s="215"/>
      <c r="M321" s="215"/>
      <c r="N321" s="204"/>
      <c r="O321" s="216" t="str">
        <f t="shared" si="19"/>
        <v/>
      </c>
      <c r="P321" s="81"/>
      <c r="Q321" s="82"/>
      <c r="R321" s="82"/>
      <c r="S321" s="82"/>
      <c r="T321" s="206"/>
      <c r="U321" s="42"/>
      <c r="V321" s="41"/>
      <c r="W321" s="1" t="str">
        <f t="shared" si="20"/>
        <v/>
      </c>
    </row>
    <row r="322" spans="3:23" ht="45" customHeight="1" x14ac:dyDescent="0.2">
      <c r="C322" s="40"/>
      <c r="D322" s="41"/>
      <c r="E322" s="26"/>
      <c r="F322" s="82"/>
      <c r="G322" s="81"/>
      <c r="H322" s="122" t="str">
        <f t="shared" si="17"/>
        <v/>
      </c>
      <c r="I322" s="224"/>
      <c r="J322" s="223" t="str">
        <f t="shared" si="18"/>
        <v/>
      </c>
      <c r="K322" s="82"/>
      <c r="L322" s="215"/>
      <c r="M322" s="215"/>
      <c r="N322" s="204"/>
      <c r="O322" s="216" t="str">
        <f t="shared" si="19"/>
        <v/>
      </c>
      <c r="P322" s="81"/>
      <c r="Q322" s="82"/>
      <c r="R322" s="82"/>
      <c r="S322" s="82"/>
      <c r="T322" s="206"/>
      <c r="U322" s="42"/>
      <c r="V322" s="41"/>
      <c r="W322" s="1" t="str">
        <f t="shared" si="20"/>
        <v/>
      </c>
    </row>
    <row r="323" spans="3:23" ht="45" customHeight="1" x14ac:dyDescent="0.2">
      <c r="C323" s="40"/>
      <c r="D323" s="41"/>
      <c r="E323" s="26"/>
      <c r="F323" s="82"/>
      <c r="G323" s="81"/>
      <c r="H323" s="122" t="str">
        <f t="shared" si="17"/>
        <v/>
      </c>
      <c r="I323" s="224"/>
      <c r="J323" s="223" t="str">
        <f t="shared" si="18"/>
        <v/>
      </c>
      <c r="K323" s="82"/>
      <c r="L323" s="215"/>
      <c r="M323" s="215"/>
      <c r="N323" s="204"/>
      <c r="O323" s="216" t="str">
        <f t="shared" si="19"/>
        <v/>
      </c>
      <c r="P323" s="81"/>
      <c r="Q323" s="82"/>
      <c r="R323" s="82"/>
      <c r="S323" s="82"/>
      <c r="T323" s="206"/>
      <c r="U323" s="42"/>
      <c r="V323" s="41"/>
      <c r="W323" s="1" t="str">
        <f t="shared" si="20"/>
        <v/>
      </c>
    </row>
    <row r="324" spans="3:23" ht="45" customHeight="1" x14ac:dyDescent="0.2">
      <c r="C324" s="40"/>
      <c r="D324" s="41"/>
      <c r="E324" s="26"/>
      <c r="F324" s="82"/>
      <c r="G324" s="81"/>
      <c r="H324" s="122" t="str">
        <f t="shared" si="17"/>
        <v/>
      </c>
      <c r="I324" s="224"/>
      <c r="J324" s="223" t="str">
        <f t="shared" si="18"/>
        <v/>
      </c>
      <c r="K324" s="82"/>
      <c r="L324" s="215"/>
      <c r="M324" s="215"/>
      <c r="N324" s="204"/>
      <c r="O324" s="216" t="str">
        <f t="shared" si="19"/>
        <v/>
      </c>
      <c r="P324" s="81"/>
      <c r="Q324" s="82"/>
      <c r="R324" s="82"/>
      <c r="S324" s="82"/>
      <c r="T324" s="206"/>
      <c r="U324" s="42"/>
      <c r="V324" s="41"/>
      <c r="W324" s="1" t="str">
        <f t="shared" si="20"/>
        <v/>
      </c>
    </row>
    <row r="325" spans="3:23" ht="45" customHeight="1" x14ac:dyDescent="0.2">
      <c r="C325" s="40"/>
      <c r="D325" s="41"/>
      <c r="E325" s="26"/>
      <c r="F325" s="82"/>
      <c r="G325" s="81"/>
      <c r="H325" s="122" t="str">
        <f t="shared" si="17"/>
        <v/>
      </c>
      <c r="I325" s="224"/>
      <c r="J325" s="223" t="str">
        <f t="shared" si="18"/>
        <v/>
      </c>
      <c r="K325" s="82"/>
      <c r="L325" s="215"/>
      <c r="M325" s="215"/>
      <c r="N325" s="204"/>
      <c r="O325" s="216" t="str">
        <f t="shared" si="19"/>
        <v/>
      </c>
      <c r="P325" s="81"/>
      <c r="Q325" s="82"/>
      <c r="R325" s="82"/>
      <c r="S325" s="82"/>
      <c r="T325" s="206"/>
      <c r="U325" s="42"/>
      <c r="V325" s="41"/>
      <c r="W325" s="1" t="str">
        <f t="shared" si="20"/>
        <v/>
      </c>
    </row>
    <row r="326" spans="3:23" ht="45" customHeight="1" x14ac:dyDescent="0.2">
      <c r="C326" s="40"/>
      <c r="D326" s="41"/>
      <c r="E326" s="26"/>
      <c r="F326" s="82"/>
      <c r="G326" s="81"/>
      <c r="H326" s="122" t="str">
        <f t="shared" si="17"/>
        <v/>
      </c>
      <c r="I326" s="224"/>
      <c r="J326" s="223" t="str">
        <f t="shared" si="18"/>
        <v/>
      </c>
      <c r="K326" s="82"/>
      <c r="L326" s="215"/>
      <c r="M326" s="215"/>
      <c r="N326" s="204"/>
      <c r="O326" s="216" t="str">
        <f t="shared" si="19"/>
        <v/>
      </c>
      <c r="P326" s="81"/>
      <c r="Q326" s="82"/>
      <c r="R326" s="82"/>
      <c r="S326" s="82"/>
      <c r="T326" s="206"/>
      <c r="U326" s="42"/>
      <c r="V326" s="41"/>
      <c r="W326" s="1" t="str">
        <f t="shared" si="20"/>
        <v/>
      </c>
    </row>
    <row r="327" spans="3:23" ht="45" customHeight="1" x14ac:dyDescent="0.2">
      <c r="C327" s="40"/>
      <c r="D327" s="41"/>
      <c r="E327" s="26"/>
      <c r="F327" s="82"/>
      <c r="G327" s="81"/>
      <c r="H327" s="122" t="str">
        <f t="shared" si="17"/>
        <v/>
      </c>
      <c r="I327" s="224"/>
      <c r="J327" s="223" t="str">
        <f t="shared" si="18"/>
        <v/>
      </c>
      <c r="K327" s="82"/>
      <c r="L327" s="215"/>
      <c r="M327" s="215"/>
      <c r="N327" s="204"/>
      <c r="O327" s="216" t="str">
        <f t="shared" si="19"/>
        <v/>
      </c>
      <c r="P327" s="81"/>
      <c r="Q327" s="82"/>
      <c r="R327" s="82"/>
      <c r="S327" s="82"/>
      <c r="T327" s="206"/>
      <c r="U327" s="42"/>
      <c r="V327" s="41"/>
      <c r="W327" s="1" t="str">
        <f t="shared" si="20"/>
        <v/>
      </c>
    </row>
    <row r="328" spans="3:23" ht="45" customHeight="1" x14ac:dyDescent="0.2">
      <c r="C328" s="40"/>
      <c r="D328" s="41"/>
      <c r="E328" s="26"/>
      <c r="F328" s="82"/>
      <c r="G328" s="81"/>
      <c r="H328" s="122" t="str">
        <f t="shared" si="17"/>
        <v/>
      </c>
      <c r="I328" s="224"/>
      <c r="J328" s="223" t="str">
        <f t="shared" si="18"/>
        <v/>
      </c>
      <c r="K328" s="82"/>
      <c r="L328" s="215"/>
      <c r="M328" s="215"/>
      <c r="N328" s="204"/>
      <c r="O328" s="216" t="str">
        <f t="shared" si="19"/>
        <v/>
      </c>
      <c r="P328" s="81"/>
      <c r="Q328" s="82"/>
      <c r="R328" s="82"/>
      <c r="S328" s="82"/>
      <c r="T328" s="206"/>
      <c r="U328" s="42"/>
      <c r="V328" s="41"/>
      <c r="W328" s="1" t="str">
        <f t="shared" si="20"/>
        <v/>
      </c>
    </row>
    <row r="329" spans="3:23" ht="45" customHeight="1" x14ac:dyDescent="0.2">
      <c r="C329" s="40"/>
      <c r="D329" s="41"/>
      <c r="E329" s="26"/>
      <c r="F329" s="82"/>
      <c r="G329" s="81"/>
      <c r="H329" s="122" t="str">
        <f t="shared" si="17"/>
        <v/>
      </c>
      <c r="I329" s="224"/>
      <c r="J329" s="223" t="str">
        <f t="shared" si="18"/>
        <v/>
      </c>
      <c r="K329" s="82"/>
      <c r="L329" s="215"/>
      <c r="M329" s="215"/>
      <c r="N329" s="204"/>
      <c r="O329" s="216" t="str">
        <f t="shared" si="19"/>
        <v/>
      </c>
      <c r="P329" s="81"/>
      <c r="Q329" s="82"/>
      <c r="R329" s="82"/>
      <c r="S329" s="82"/>
      <c r="T329" s="206"/>
      <c r="U329" s="42"/>
      <c r="V329" s="41"/>
      <c r="W329" s="1" t="str">
        <f t="shared" si="20"/>
        <v/>
      </c>
    </row>
    <row r="330" spans="3:23" ht="45" customHeight="1" x14ac:dyDescent="0.2">
      <c r="C330" s="40"/>
      <c r="D330" s="41"/>
      <c r="E330" s="26"/>
      <c r="F330" s="82"/>
      <c r="G330" s="81"/>
      <c r="H330" s="122" t="str">
        <f t="shared" si="17"/>
        <v/>
      </c>
      <c r="I330" s="224"/>
      <c r="J330" s="223" t="str">
        <f t="shared" si="18"/>
        <v/>
      </c>
      <c r="K330" s="82"/>
      <c r="L330" s="215"/>
      <c r="M330" s="215"/>
      <c r="N330" s="204"/>
      <c r="O330" s="216" t="str">
        <f t="shared" si="19"/>
        <v/>
      </c>
      <c r="P330" s="81"/>
      <c r="Q330" s="82"/>
      <c r="R330" s="82"/>
      <c r="S330" s="82"/>
      <c r="T330" s="206"/>
      <c r="U330" s="42"/>
      <c r="V330" s="41"/>
      <c r="W330" s="1" t="str">
        <f t="shared" si="20"/>
        <v/>
      </c>
    </row>
    <row r="331" spans="3:23" ht="45" customHeight="1" x14ac:dyDescent="0.2">
      <c r="C331" s="40"/>
      <c r="D331" s="41"/>
      <c r="E331" s="26"/>
      <c r="F331" s="82"/>
      <c r="G331" s="81"/>
      <c r="H331" s="122" t="str">
        <f t="shared" si="17"/>
        <v/>
      </c>
      <c r="I331" s="224"/>
      <c r="J331" s="223" t="str">
        <f t="shared" si="18"/>
        <v/>
      </c>
      <c r="K331" s="82"/>
      <c r="L331" s="215"/>
      <c r="M331" s="215"/>
      <c r="N331" s="204"/>
      <c r="O331" s="216" t="str">
        <f t="shared" si="19"/>
        <v/>
      </c>
      <c r="P331" s="81"/>
      <c r="Q331" s="82"/>
      <c r="R331" s="82"/>
      <c r="S331" s="82"/>
      <c r="T331" s="206"/>
      <c r="U331" s="42"/>
      <c r="V331" s="41"/>
      <c r="W331" s="1" t="str">
        <f t="shared" si="20"/>
        <v/>
      </c>
    </row>
    <row r="332" spans="3:23" ht="45" customHeight="1" x14ac:dyDescent="0.2">
      <c r="C332" s="40"/>
      <c r="D332" s="41"/>
      <c r="E332" s="26"/>
      <c r="F332" s="82"/>
      <c r="G332" s="81"/>
      <c r="H332" s="122" t="str">
        <f t="shared" si="17"/>
        <v/>
      </c>
      <c r="I332" s="224"/>
      <c r="J332" s="223" t="str">
        <f t="shared" si="18"/>
        <v/>
      </c>
      <c r="K332" s="82"/>
      <c r="L332" s="215"/>
      <c r="M332" s="215"/>
      <c r="N332" s="204"/>
      <c r="O332" s="216" t="str">
        <f t="shared" si="19"/>
        <v/>
      </c>
      <c r="P332" s="81"/>
      <c r="Q332" s="82"/>
      <c r="R332" s="82"/>
      <c r="S332" s="82"/>
      <c r="T332" s="206"/>
      <c r="U332" s="42"/>
      <c r="V332" s="41"/>
      <c r="W332" s="1" t="str">
        <f t="shared" si="20"/>
        <v/>
      </c>
    </row>
    <row r="333" spans="3:23" ht="45" customHeight="1" x14ac:dyDescent="0.2">
      <c r="C333" s="40"/>
      <c r="D333" s="41"/>
      <c r="E333" s="26"/>
      <c r="F333" s="82"/>
      <c r="G333" s="81"/>
      <c r="H333" s="122" t="str">
        <f t="shared" si="17"/>
        <v/>
      </c>
      <c r="I333" s="224"/>
      <c r="J333" s="223" t="str">
        <f t="shared" si="18"/>
        <v/>
      </c>
      <c r="K333" s="82"/>
      <c r="L333" s="215"/>
      <c r="M333" s="215"/>
      <c r="N333" s="204"/>
      <c r="O333" s="216" t="str">
        <f t="shared" si="19"/>
        <v/>
      </c>
      <c r="P333" s="81"/>
      <c r="Q333" s="82"/>
      <c r="R333" s="82"/>
      <c r="S333" s="82"/>
      <c r="T333" s="206"/>
      <c r="U333" s="42"/>
      <c r="V333" s="41"/>
      <c r="W333" s="1" t="str">
        <f t="shared" si="20"/>
        <v/>
      </c>
    </row>
    <row r="334" spans="3:23" ht="45" customHeight="1" x14ac:dyDescent="0.2">
      <c r="C334" s="40"/>
      <c r="D334" s="41"/>
      <c r="E334" s="26"/>
      <c r="F334" s="82"/>
      <c r="G334" s="81"/>
      <c r="H334" s="122" t="str">
        <f t="shared" si="17"/>
        <v/>
      </c>
      <c r="I334" s="224"/>
      <c r="J334" s="223" t="str">
        <f t="shared" si="18"/>
        <v/>
      </c>
      <c r="K334" s="82"/>
      <c r="L334" s="215"/>
      <c r="M334" s="215"/>
      <c r="N334" s="204"/>
      <c r="O334" s="216" t="str">
        <f t="shared" si="19"/>
        <v/>
      </c>
      <c r="P334" s="81"/>
      <c r="Q334" s="82"/>
      <c r="R334" s="82"/>
      <c r="S334" s="82"/>
      <c r="T334" s="206"/>
      <c r="U334" s="42"/>
      <c r="V334" s="41"/>
      <c r="W334" s="1" t="str">
        <f t="shared" si="20"/>
        <v/>
      </c>
    </row>
    <row r="335" spans="3:23" ht="45" customHeight="1" x14ac:dyDescent="0.2">
      <c r="C335" s="40"/>
      <c r="D335" s="41"/>
      <c r="E335" s="26"/>
      <c r="F335" s="82"/>
      <c r="G335" s="81"/>
      <c r="H335" s="122" t="str">
        <f t="shared" si="17"/>
        <v/>
      </c>
      <c r="I335" s="224"/>
      <c r="J335" s="223" t="str">
        <f t="shared" si="18"/>
        <v/>
      </c>
      <c r="K335" s="82"/>
      <c r="L335" s="215"/>
      <c r="M335" s="215"/>
      <c r="N335" s="204"/>
      <c r="O335" s="216" t="str">
        <f t="shared" si="19"/>
        <v/>
      </c>
      <c r="P335" s="81"/>
      <c r="Q335" s="82"/>
      <c r="R335" s="82"/>
      <c r="S335" s="82"/>
      <c r="T335" s="206"/>
      <c r="U335" s="42"/>
      <c r="V335" s="41"/>
      <c r="W335" s="1" t="str">
        <f t="shared" si="20"/>
        <v/>
      </c>
    </row>
    <row r="336" spans="3:23" ht="45" customHeight="1" x14ac:dyDescent="0.2">
      <c r="C336" s="40"/>
      <c r="D336" s="41"/>
      <c r="E336" s="26"/>
      <c r="F336" s="82"/>
      <c r="G336" s="81"/>
      <c r="H336" s="122" t="str">
        <f t="shared" si="17"/>
        <v/>
      </c>
      <c r="I336" s="224"/>
      <c r="J336" s="223" t="str">
        <f t="shared" si="18"/>
        <v/>
      </c>
      <c r="K336" s="82"/>
      <c r="L336" s="215"/>
      <c r="M336" s="215"/>
      <c r="N336" s="204"/>
      <c r="O336" s="216" t="str">
        <f t="shared" si="19"/>
        <v/>
      </c>
      <c r="P336" s="81"/>
      <c r="Q336" s="82"/>
      <c r="R336" s="82"/>
      <c r="S336" s="82"/>
      <c r="T336" s="206"/>
      <c r="U336" s="42"/>
      <c r="V336" s="41"/>
      <c r="W336" s="1" t="str">
        <f t="shared" si="20"/>
        <v/>
      </c>
    </row>
    <row r="337" spans="3:23" ht="45" customHeight="1" x14ac:dyDescent="0.2">
      <c r="C337" s="40"/>
      <c r="D337" s="41"/>
      <c r="E337" s="26"/>
      <c r="F337" s="82"/>
      <c r="G337" s="81"/>
      <c r="H337" s="122" t="str">
        <f t="shared" si="17"/>
        <v/>
      </c>
      <c r="I337" s="224"/>
      <c r="J337" s="223" t="str">
        <f t="shared" si="18"/>
        <v/>
      </c>
      <c r="K337" s="82"/>
      <c r="L337" s="215"/>
      <c r="M337" s="215"/>
      <c r="N337" s="204"/>
      <c r="O337" s="216" t="str">
        <f t="shared" si="19"/>
        <v/>
      </c>
      <c r="P337" s="81"/>
      <c r="Q337" s="82"/>
      <c r="R337" s="82"/>
      <c r="S337" s="82"/>
      <c r="T337" s="206"/>
      <c r="U337" s="42"/>
      <c r="V337" s="41"/>
      <c r="W337" s="1" t="str">
        <f t="shared" si="20"/>
        <v/>
      </c>
    </row>
    <row r="338" spans="3:23" ht="45" customHeight="1" x14ac:dyDescent="0.2">
      <c r="C338" s="40"/>
      <c r="D338" s="41"/>
      <c r="E338" s="26"/>
      <c r="F338" s="82"/>
      <c r="G338" s="81"/>
      <c r="H338" s="122" t="str">
        <f t="shared" si="17"/>
        <v/>
      </c>
      <c r="I338" s="224"/>
      <c r="J338" s="223" t="str">
        <f t="shared" si="18"/>
        <v/>
      </c>
      <c r="K338" s="82"/>
      <c r="L338" s="215"/>
      <c r="M338" s="215"/>
      <c r="N338" s="204"/>
      <c r="O338" s="216" t="str">
        <f t="shared" si="19"/>
        <v/>
      </c>
      <c r="P338" s="81"/>
      <c r="Q338" s="82"/>
      <c r="R338" s="82"/>
      <c r="S338" s="82"/>
      <c r="T338" s="206"/>
      <c r="U338" s="42"/>
      <c r="V338" s="41"/>
      <c r="W338" s="1" t="str">
        <f t="shared" si="20"/>
        <v/>
      </c>
    </row>
    <row r="339" spans="3:23" ht="45" customHeight="1" x14ac:dyDescent="0.2">
      <c r="C339" s="40"/>
      <c r="D339" s="41"/>
      <c r="E339" s="26"/>
      <c r="F339" s="82"/>
      <c r="G339" s="81"/>
      <c r="H339" s="122" t="str">
        <f t="shared" si="17"/>
        <v/>
      </c>
      <c r="I339" s="224"/>
      <c r="J339" s="223" t="str">
        <f t="shared" si="18"/>
        <v/>
      </c>
      <c r="K339" s="82"/>
      <c r="L339" s="215"/>
      <c r="M339" s="215"/>
      <c r="N339" s="204"/>
      <c r="O339" s="216" t="str">
        <f t="shared" si="19"/>
        <v/>
      </c>
      <c r="P339" s="81"/>
      <c r="Q339" s="82"/>
      <c r="R339" s="82"/>
      <c r="S339" s="82"/>
      <c r="T339" s="206"/>
      <c r="U339" s="42"/>
      <c r="V339" s="41"/>
      <c r="W339" s="1" t="str">
        <f t="shared" si="20"/>
        <v/>
      </c>
    </row>
    <row r="340" spans="3:23" ht="45" customHeight="1" x14ac:dyDescent="0.2">
      <c r="C340" s="40"/>
      <c r="D340" s="41"/>
      <c r="E340" s="26"/>
      <c r="F340" s="82"/>
      <c r="G340" s="81"/>
      <c r="H340" s="122" t="str">
        <f t="shared" si="17"/>
        <v/>
      </c>
      <c r="I340" s="224"/>
      <c r="J340" s="223" t="str">
        <f t="shared" si="18"/>
        <v/>
      </c>
      <c r="K340" s="82"/>
      <c r="L340" s="215"/>
      <c r="M340" s="215"/>
      <c r="N340" s="204"/>
      <c r="O340" s="216" t="str">
        <f t="shared" si="19"/>
        <v/>
      </c>
      <c r="P340" s="81"/>
      <c r="Q340" s="82"/>
      <c r="R340" s="82"/>
      <c r="S340" s="82"/>
      <c r="T340" s="206"/>
      <c r="U340" s="42"/>
      <c r="V340" s="41"/>
      <c r="W340" s="1" t="str">
        <f t="shared" si="20"/>
        <v/>
      </c>
    </row>
    <row r="341" spans="3:23" ht="45" customHeight="1" x14ac:dyDescent="0.2">
      <c r="C341" s="40"/>
      <c r="D341" s="41"/>
      <c r="E341" s="26"/>
      <c r="F341" s="82"/>
      <c r="G341" s="81"/>
      <c r="H341" s="122" t="str">
        <f t="shared" si="17"/>
        <v/>
      </c>
      <c r="I341" s="224"/>
      <c r="J341" s="223" t="str">
        <f t="shared" si="18"/>
        <v/>
      </c>
      <c r="K341" s="82"/>
      <c r="L341" s="215"/>
      <c r="M341" s="215"/>
      <c r="N341" s="204"/>
      <c r="O341" s="216" t="str">
        <f t="shared" si="19"/>
        <v/>
      </c>
      <c r="P341" s="81"/>
      <c r="Q341" s="82"/>
      <c r="R341" s="82"/>
      <c r="S341" s="82"/>
      <c r="T341" s="206"/>
      <c r="U341" s="42"/>
      <c r="V341" s="41"/>
      <c r="W341" s="1" t="str">
        <f t="shared" si="20"/>
        <v/>
      </c>
    </row>
    <row r="342" spans="3:23" ht="45" customHeight="1" x14ac:dyDescent="0.2">
      <c r="C342" s="40"/>
      <c r="D342" s="41"/>
      <c r="E342" s="26"/>
      <c r="F342" s="82"/>
      <c r="G342" s="81"/>
      <c r="H342" s="122" t="str">
        <f t="shared" si="17"/>
        <v/>
      </c>
      <c r="I342" s="224"/>
      <c r="J342" s="223" t="str">
        <f t="shared" si="18"/>
        <v/>
      </c>
      <c r="K342" s="82"/>
      <c r="L342" s="215"/>
      <c r="M342" s="215"/>
      <c r="N342" s="204"/>
      <c r="O342" s="216" t="str">
        <f t="shared" si="19"/>
        <v/>
      </c>
      <c r="P342" s="81"/>
      <c r="Q342" s="82"/>
      <c r="R342" s="82"/>
      <c r="S342" s="82"/>
      <c r="T342" s="206"/>
      <c r="U342" s="42"/>
      <c r="V342" s="41"/>
      <c r="W342" s="1" t="str">
        <f t="shared" si="20"/>
        <v/>
      </c>
    </row>
    <row r="343" spans="3:23" ht="45" customHeight="1" x14ac:dyDescent="0.2">
      <c r="C343" s="40"/>
      <c r="D343" s="41"/>
      <c r="E343" s="26"/>
      <c r="F343" s="82"/>
      <c r="G343" s="81"/>
      <c r="H343" s="122" t="str">
        <f t="shared" si="17"/>
        <v/>
      </c>
      <c r="I343" s="224"/>
      <c r="J343" s="223" t="str">
        <f t="shared" si="18"/>
        <v/>
      </c>
      <c r="K343" s="82"/>
      <c r="L343" s="215"/>
      <c r="M343" s="215"/>
      <c r="N343" s="204"/>
      <c r="O343" s="216" t="str">
        <f t="shared" si="19"/>
        <v/>
      </c>
      <c r="P343" s="81"/>
      <c r="Q343" s="82"/>
      <c r="R343" s="82"/>
      <c r="S343" s="82"/>
      <c r="T343" s="206"/>
      <c r="U343" s="42"/>
      <c r="V343" s="41"/>
      <c r="W343" s="1" t="str">
        <f t="shared" si="20"/>
        <v/>
      </c>
    </row>
    <row r="344" spans="3:23" ht="45" customHeight="1" x14ac:dyDescent="0.2">
      <c r="C344" s="40"/>
      <c r="D344" s="41"/>
      <c r="E344" s="26"/>
      <c r="F344" s="82"/>
      <c r="G344" s="81"/>
      <c r="H344" s="122" t="str">
        <f t="shared" ref="H344:H407" si="21">CONCATENATE(F344,G344)</f>
        <v/>
      </c>
      <c r="I344" s="224"/>
      <c r="J344" s="223" t="str">
        <f t="shared" ref="J344:J407" si="22">IFERROR(VLOOKUP(G344&amp;"+"&amp;I344,$Y$23:$AB$71,4,0),"")</f>
        <v/>
      </c>
      <c r="K344" s="82"/>
      <c r="L344" s="215"/>
      <c r="M344" s="215"/>
      <c r="N344" s="204"/>
      <c r="O344" s="216" t="str">
        <f t="shared" ref="O344:O407" si="23">IFERROR(M344/100*W344,"")</f>
        <v/>
      </c>
      <c r="P344" s="81"/>
      <c r="Q344" s="82"/>
      <c r="R344" s="82"/>
      <c r="S344" s="82"/>
      <c r="T344" s="206"/>
      <c r="U344" s="42"/>
      <c r="V344" s="41"/>
      <c r="W344" s="1" t="str">
        <f t="shared" ref="W344:W407" si="24">IF(N344="50 %","50",IF(N344="60 %","60",""))</f>
        <v/>
      </c>
    </row>
    <row r="345" spans="3:23" ht="45" customHeight="1" x14ac:dyDescent="0.2">
      <c r="C345" s="40"/>
      <c r="D345" s="41"/>
      <c r="E345" s="26"/>
      <c r="F345" s="82"/>
      <c r="G345" s="81"/>
      <c r="H345" s="122" t="str">
        <f t="shared" si="21"/>
        <v/>
      </c>
      <c r="I345" s="224"/>
      <c r="J345" s="223" t="str">
        <f t="shared" si="22"/>
        <v/>
      </c>
      <c r="K345" s="82"/>
      <c r="L345" s="215"/>
      <c r="M345" s="215"/>
      <c r="N345" s="204"/>
      <c r="O345" s="216" t="str">
        <f t="shared" si="23"/>
        <v/>
      </c>
      <c r="P345" s="81"/>
      <c r="Q345" s="82"/>
      <c r="R345" s="82"/>
      <c r="S345" s="82"/>
      <c r="T345" s="206"/>
      <c r="U345" s="42"/>
      <c r="V345" s="41"/>
      <c r="W345" s="1" t="str">
        <f t="shared" si="24"/>
        <v/>
      </c>
    </row>
    <row r="346" spans="3:23" ht="45" customHeight="1" x14ac:dyDescent="0.2">
      <c r="C346" s="40"/>
      <c r="D346" s="41"/>
      <c r="E346" s="26"/>
      <c r="F346" s="82"/>
      <c r="G346" s="81"/>
      <c r="H346" s="122" t="str">
        <f t="shared" si="21"/>
        <v/>
      </c>
      <c r="I346" s="224"/>
      <c r="J346" s="223" t="str">
        <f t="shared" si="22"/>
        <v/>
      </c>
      <c r="K346" s="82"/>
      <c r="L346" s="215"/>
      <c r="M346" s="215"/>
      <c r="N346" s="204"/>
      <c r="O346" s="216" t="str">
        <f t="shared" si="23"/>
        <v/>
      </c>
      <c r="P346" s="81"/>
      <c r="Q346" s="82"/>
      <c r="R346" s="82"/>
      <c r="S346" s="82"/>
      <c r="T346" s="206"/>
      <c r="U346" s="42"/>
      <c r="V346" s="41"/>
      <c r="W346" s="1" t="str">
        <f t="shared" si="24"/>
        <v/>
      </c>
    </row>
    <row r="347" spans="3:23" ht="45" customHeight="1" x14ac:dyDescent="0.2">
      <c r="C347" s="40"/>
      <c r="D347" s="41"/>
      <c r="E347" s="26"/>
      <c r="F347" s="82"/>
      <c r="G347" s="81"/>
      <c r="H347" s="122" t="str">
        <f t="shared" si="21"/>
        <v/>
      </c>
      <c r="I347" s="224"/>
      <c r="J347" s="223" t="str">
        <f t="shared" si="22"/>
        <v/>
      </c>
      <c r="K347" s="82"/>
      <c r="L347" s="215"/>
      <c r="M347" s="215"/>
      <c r="N347" s="204"/>
      <c r="O347" s="216" t="str">
        <f t="shared" si="23"/>
        <v/>
      </c>
      <c r="P347" s="81"/>
      <c r="Q347" s="82"/>
      <c r="R347" s="82"/>
      <c r="S347" s="82"/>
      <c r="T347" s="206"/>
      <c r="U347" s="42"/>
      <c r="V347" s="41"/>
      <c r="W347" s="1" t="str">
        <f t="shared" si="24"/>
        <v/>
      </c>
    </row>
    <row r="348" spans="3:23" ht="45" customHeight="1" x14ac:dyDescent="0.2">
      <c r="C348" s="40"/>
      <c r="D348" s="41"/>
      <c r="E348" s="26"/>
      <c r="F348" s="82"/>
      <c r="G348" s="81"/>
      <c r="H348" s="122" t="str">
        <f t="shared" si="21"/>
        <v/>
      </c>
      <c r="I348" s="224"/>
      <c r="J348" s="223" t="str">
        <f t="shared" si="22"/>
        <v/>
      </c>
      <c r="K348" s="82"/>
      <c r="L348" s="215"/>
      <c r="M348" s="215"/>
      <c r="N348" s="204"/>
      <c r="O348" s="216" t="str">
        <f t="shared" si="23"/>
        <v/>
      </c>
      <c r="P348" s="81"/>
      <c r="Q348" s="82"/>
      <c r="R348" s="82"/>
      <c r="S348" s="82"/>
      <c r="T348" s="206"/>
      <c r="U348" s="42"/>
      <c r="V348" s="41"/>
      <c r="W348" s="1" t="str">
        <f t="shared" si="24"/>
        <v/>
      </c>
    </row>
    <row r="349" spans="3:23" ht="45" customHeight="1" x14ac:dyDescent="0.2">
      <c r="C349" s="40"/>
      <c r="D349" s="41"/>
      <c r="E349" s="26"/>
      <c r="F349" s="82"/>
      <c r="G349" s="81"/>
      <c r="H349" s="122" t="str">
        <f t="shared" si="21"/>
        <v/>
      </c>
      <c r="I349" s="224"/>
      <c r="J349" s="223" t="str">
        <f t="shared" si="22"/>
        <v/>
      </c>
      <c r="K349" s="82"/>
      <c r="L349" s="215"/>
      <c r="M349" s="215"/>
      <c r="N349" s="204"/>
      <c r="O349" s="216" t="str">
        <f t="shared" si="23"/>
        <v/>
      </c>
      <c r="P349" s="81"/>
      <c r="Q349" s="82"/>
      <c r="R349" s="82"/>
      <c r="S349" s="82"/>
      <c r="T349" s="206"/>
      <c r="U349" s="42"/>
      <c r="V349" s="41"/>
      <c r="W349" s="1" t="str">
        <f t="shared" si="24"/>
        <v/>
      </c>
    </row>
    <row r="350" spans="3:23" ht="45" customHeight="1" x14ac:dyDescent="0.2">
      <c r="C350" s="40"/>
      <c r="D350" s="41"/>
      <c r="E350" s="26"/>
      <c r="F350" s="82"/>
      <c r="G350" s="81"/>
      <c r="H350" s="122" t="str">
        <f t="shared" si="21"/>
        <v/>
      </c>
      <c r="I350" s="224"/>
      <c r="J350" s="223" t="str">
        <f t="shared" si="22"/>
        <v/>
      </c>
      <c r="K350" s="82"/>
      <c r="L350" s="215"/>
      <c r="M350" s="215"/>
      <c r="N350" s="204"/>
      <c r="O350" s="216" t="str">
        <f t="shared" si="23"/>
        <v/>
      </c>
      <c r="P350" s="81"/>
      <c r="Q350" s="82"/>
      <c r="R350" s="82"/>
      <c r="S350" s="82"/>
      <c r="T350" s="206"/>
      <c r="U350" s="42"/>
      <c r="V350" s="41"/>
      <c r="W350" s="1" t="str">
        <f t="shared" si="24"/>
        <v/>
      </c>
    </row>
    <row r="351" spans="3:23" ht="45" customHeight="1" x14ac:dyDescent="0.2">
      <c r="C351" s="40"/>
      <c r="D351" s="41"/>
      <c r="E351" s="26"/>
      <c r="F351" s="82"/>
      <c r="G351" s="81"/>
      <c r="H351" s="122" t="str">
        <f t="shared" si="21"/>
        <v/>
      </c>
      <c r="I351" s="224"/>
      <c r="J351" s="223" t="str">
        <f t="shared" si="22"/>
        <v/>
      </c>
      <c r="K351" s="82"/>
      <c r="L351" s="215"/>
      <c r="M351" s="215"/>
      <c r="N351" s="204"/>
      <c r="O351" s="216" t="str">
        <f t="shared" si="23"/>
        <v/>
      </c>
      <c r="P351" s="81"/>
      <c r="Q351" s="82"/>
      <c r="R351" s="82"/>
      <c r="S351" s="82"/>
      <c r="T351" s="206"/>
      <c r="U351" s="42"/>
      <c r="V351" s="41"/>
      <c r="W351" s="1" t="str">
        <f t="shared" si="24"/>
        <v/>
      </c>
    </row>
    <row r="352" spans="3:23" ht="45" customHeight="1" x14ac:dyDescent="0.2">
      <c r="C352" s="40"/>
      <c r="D352" s="41"/>
      <c r="E352" s="26"/>
      <c r="F352" s="82"/>
      <c r="G352" s="81"/>
      <c r="H352" s="122" t="str">
        <f t="shared" si="21"/>
        <v/>
      </c>
      <c r="I352" s="224"/>
      <c r="J352" s="223" t="str">
        <f t="shared" si="22"/>
        <v/>
      </c>
      <c r="K352" s="82"/>
      <c r="L352" s="215"/>
      <c r="M352" s="215"/>
      <c r="N352" s="204"/>
      <c r="O352" s="216" t="str">
        <f t="shared" si="23"/>
        <v/>
      </c>
      <c r="P352" s="81"/>
      <c r="Q352" s="82"/>
      <c r="R352" s="82"/>
      <c r="S352" s="82"/>
      <c r="T352" s="206"/>
      <c r="U352" s="42"/>
      <c r="V352" s="41"/>
      <c r="W352" s="1" t="str">
        <f t="shared" si="24"/>
        <v/>
      </c>
    </row>
    <row r="353" spans="3:23" ht="45" customHeight="1" x14ac:dyDescent="0.2">
      <c r="C353" s="40"/>
      <c r="D353" s="41"/>
      <c r="E353" s="26"/>
      <c r="F353" s="82"/>
      <c r="G353" s="81"/>
      <c r="H353" s="122" t="str">
        <f t="shared" si="21"/>
        <v/>
      </c>
      <c r="I353" s="224"/>
      <c r="J353" s="223" t="str">
        <f t="shared" si="22"/>
        <v/>
      </c>
      <c r="K353" s="82"/>
      <c r="L353" s="215"/>
      <c r="M353" s="215"/>
      <c r="N353" s="204"/>
      <c r="O353" s="216" t="str">
        <f t="shared" si="23"/>
        <v/>
      </c>
      <c r="P353" s="81"/>
      <c r="Q353" s="82"/>
      <c r="R353" s="82"/>
      <c r="S353" s="82"/>
      <c r="T353" s="206"/>
      <c r="U353" s="42"/>
      <c r="V353" s="41"/>
      <c r="W353" s="1" t="str">
        <f t="shared" si="24"/>
        <v/>
      </c>
    </row>
    <row r="354" spans="3:23" ht="45" customHeight="1" x14ac:dyDescent="0.2">
      <c r="C354" s="40"/>
      <c r="D354" s="41"/>
      <c r="E354" s="26"/>
      <c r="F354" s="82"/>
      <c r="G354" s="81"/>
      <c r="H354" s="122" t="str">
        <f t="shared" si="21"/>
        <v/>
      </c>
      <c r="I354" s="224"/>
      <c r="J354" s="223" t="str">
        <f t="shared" si="22"/>
        <v/>
      </c>
      <c r="K354" s="82"/>
      <c r="L354" s="215"/>
      <c r="M354" s="215"/>
      <c r="N354" s="204"/>
      <c r="O354" s="216" t="str">
        <f t="shared" si="23"/>
        <v/>
      </c>
      <c r="P354" s="81"/>
      <c r="Q354" s="82"/>
      <c r="R354" s="82"/>
      <c r="S354" s="82"/>
      <c r="T354" s="206"/>
      <c r="U354" s="42"/>
      <c r="V354" s="41"/>
      <c r="W354" s="1" t="str">
        <f t="shared" si="24"/>
        <v/>
      </c>
    </row>
    <row r="355" spans="3:23" ht="45" customHeight="1" x14ac:dyDescent="0.2">
      <c r="C355" s="40"/>
      <c r="D355" s="41"/>
      <c r="E355" s="26"/>
      <c r="F355" s="82"/>
      <c r="G355" s="81"/>
      <c r="H355" s="122" t="str">
        <f t="shared" si="21"/>
        <v/>
      </c>
      <c r="I355" s="224"/>
      <c r="J355" s="223" t="str">
        <f t="shared" si="22"/>
        <v/>
      </c>
      <c r="K355" s="82"/>
      <c r="L355" s="215"/>
      <c r="M355" s="215"/>
      <c r="N355" s="204"/>
      <c r="O355" s="216" t="str">
        <f t="shared" si="23"/>
        <v/>
      </c>
      <c r="P355" s="81"/>
      <c r="Q355" s="82"/>
      <c r="R355" s="82"/>
      <c r="S355" s="82"/>
      <c r="T355" s="206"/>
      <c r="U355" s="42"/>
      <c r="V355" s="41"/>
      <c r="W355" s="1" t="str">
        <f t="shared" si="24"/>
        <v/>
      </c>
    </row>
    <row r="356" spans="3:23" ht="45" customHeight="1" x14ac:dyDescent="0.2">
      <c r="C356" s="40"/>
      <c r="D356" s="41"/>
      <c r="E356" s="26"/>
      <c r="F356" s="82"/>
      <c r="G356" s="81"/>
      <c r="H356" s="122" t="str">
        <f t="shared" si="21"/>
        <v/>
      </c>
      <c r="I356" s="224"/>
      <c r="J356" s="223" t="str">
        <f t="shared" si="22"/>
        <v/>
      </c>
      <c r="K356" s="82"/>
      <c r="L356" s="215"/>
      <c r="M356" s="215"/>
      <c r="N356" s="204"/>
      <c r="O356" s="216" t="str">
        <f t="shared" si="23"/>
        <v/>
      </c>
      <c r="P356" s="81"/>
      <c r="Q356" s="82"/>
      <c r="R356" s="82"/>
      <c r="S356" s="82"/>
      <c r="T356" s="206"/>
      <c r="U356" s="42"/>
      <c r="V356" s="41"/>
      <c r="W356" s="1" t="str">
        <f t="shared" si="24"/>
        <v/>
      </c>
    </row>
    <row r="357" spans="3:23" ht="45" customHeight="1" x14ac:dyDescent="0.2">
      <c r="C357" s="40"/>
      <c r="D357" s="41"/>
      <c r="E357" s="26"/>
      <c r="F357" s="82"/>
      <c r="G357" s="81"/>
      <c r="H357" s="122" t="str">
        <f t="shared" si="21"/>
        <v/>
      </c>
      <c r="I357" s="224"/>
      <c r="J357" s="223" t="str">
        <f t="shared" si="22"/>
        <v/>
      </c>
      <c r="K357" s="82"/>
      <c r="L357" s="215"/>
      <c r="M357" s="215"/>
      <c r="N357" s="204"/>
      <c r="O357" s="216" t="str">
        <f t="shared" si="23"/>
        <v/>
      </c>
      <c r="P357" s="81"/>
      <c r="Q357" s="82"/>
      <c r="R357" s="82"/>
      <c r="S357" s="82"/>
      <c r="T357" s="206"/>
      <c r="U357" s="42"/>
      <c r="V357" s="41"/>
      <c r="W357" s="1" t="str">
        <f t="shared" si="24"/>
        <v/>
      </c>
    </row>
    <row r="358" spans="3:23" ht="45" customHeight="1" x14ac:dyDescent="0.2">
      <c r="C358" s="40"/>
      <c r="D358" s="41"/>
      <c r="E358" s="26"/>
      <c r="F358" s="82"/>
      <c r="G358" s="81"/>
      <c r="H358" s="122" t="str">
        <f t="shared" si="21"/>
        <v/>
      </c>
      <c r="I358" s="224"/>
      <c r="J358" s="223" t="str">
        <f t="shared" si="22"/>
        <v/>
      </c>
      <c r="K358" s="82"/>
      <c r="L358" s="215"/>
      <c r="M358" s="215"/>
      <c r="N358" s="204"/>
      <c r="O358" s="216" t="str">
        <f t="shared" si="23"/>
        <v/>
      </c>
      <c r="P358" s="81"/>
      <c r="Q358" s="82"/>
      <c r="R358" s="82"/>
      <c r="S358" s="82"/>
      <c r="T358" s="206"/>
      <c r="U358" s="42"/>
      <c r="V358" s="41"/>
      <c r="W358" s="1" t="str">
        <f t="shared" si="24"/>
        <v/>
      </c>
    </row>
    <row r="359" spans="3:23" ht="45" customHeight="1" x14ac:dyDescent="0.2">
      <c r="C359" s="40"/>
      <c r="D359" s="41"/>
      <c r="E359" s="26"/>
      <c r="F359" s="82"/>
      <c r="G359" s="81"/>
      <c r="H359" s="122" t="str">
        <f t="shared" si="21"/>
        <v/>
      </c>
      <c r="I359" s="224"/>
      <c r="J359" s="223" t="str">
        <f t="shared" si="22"/>
        <v/>
      </c>
      <c r="K359" s="82"/>
      <c r="L359" s="215"/>
      <c r="M359" s="215"/>
      <c r="N359" s="204"/>
      <c r="O359" s="216" t="str">
        <f t="shared" si="23"/>
        <v/>
      </c>
      <c r="P359" s="81"/>
      <c r="Q359" s="82"/>
      <c r="R359" s="82"/>
      <c r="S359" s="82"/>
      <c r="T359" s="206"/>
      <c r="U359" s="42"/>
      <c r="V359" s="41"/>
      <c r="W359" s="1" t="str">
        <f t="shared" si="24"/>
        <v/>
      </c>
    </row>
    <row r="360" spans="3:23" ht="45" customHeight="1" x14ac:dyDescent="0.2">
      <c r="C360" s="40"/>
      <c r="D360" s="41"/>
      <c r="E360" s="26"/>
      <c r="F360" s="82"/>
      <c r="G360" s="81"/>
      <c r="H360" s="122" t="str">
        <f t="shared" si="21"/>
        <v/>
      </c>
      <c r="I360" s="224"/>
      <c r="J360" s="223" t="str">
        <f t="shared" si="22"/>
        <v/>
      </c>
      <c r="K360" s="82"/>
      <c r="L360" s="215"/>
      <c r="M360" s="215"/>
      <c r="N360" s="204"/>
      <c r="O360" s="216" t="str">
        <f t="shared" si="23"/>
        <v/>
      </c>
      <c r="P360" s="81"/>
      <c r="Q360" s="82"/>
      <c r="R360" s="82"/>
      <c r="S360" s="82"/>
      <c r="T360" s="206"/>
      <c r="U360" s="42"/>
      <c r="V360" s="41"/>
      <c r="W360" s="1" t="str">
        <f t="shared" si="24"/>
        <v/>
      </c>
    </row>
    <row r="361" spans="3:23" ht="45" customHeight="1" x14ac:dyDescent="0.2">
      <c r="C361" s="40"/>
      <c r="D361" s="41"/>
      <c r="E361" s="26"/>
      <c r="F361" s="82"/>
      <c r="G361" s="81"/>
      <c r="H361" s="122" t="str">
        <f t="shared" si="21"/>
        <v/>
      </c>
      <c r="I361" s="224"/>
      <c r="J361" s="223" t="str">
        <f t="shared" si="22"/>
        <v/>
      </c>
      <c r="K361" s="82"/>
      <c r="L361" s="215"/>
      <c r="M361" s="215"/>
      <c r="N361" s="204"/>
      <c r="O361" s="216" t="str">
        <f t="shared" si="23"/>
        <v/>
      </c>
      <c r="P361" s="81"/>
      <c r="Q361" s="82"/>
      <c r="R361" s="82"/>
      <c r="S361" s="82"/>
      <c r="T361" s="206"/>
      <c r="U361" s="42"/>
      <c r="V361" s="41"/>
      <c r="W361" s="1" t="str">
        <f t="shared" si="24"/>
        <v/>
      </c>
    </row>
    <row r="362" spans="3:23" ht="45" customHeight="1" x14ac:dyDescent="0.2">
      <c r="C362" s="40"/>
      <c r="D362" s="41"/>
      <c r="E362" s="26"/>
      <c r="F362" s="82"/>
      <c r="G362" s="81"/>
      <c r="H362" s="122" t="str">
        <f t="shared" si="21"/>
        <v/>
      </c>
      <c r="I362" s="224"/>
      <c r="J362" s="223" t="str">
        <f t="shared" si="22"/>
        <v/>
      </c>
      <c r="K362" s="82"/>
      <c r="L362" s="215"/>
      <c r="M362" s="215"/>
      <c r="N362" s="204"/>
      <c r="O362" s="216" t="str">
        <f t="shared" si="23"/>
        <v/>
      </c>
      <c r="P362" s="81"/>
      <c r="Q362" s="82"/>
      <c r="R362" s="82"/>
      <c r="S362" s="82"/>
      <c r="T362" s="206"/>
      <c r="U362" s="42"/>
      <c r="V362" s="41"/>
      <c r="W362" s="1" t="str">
        <f t="shared" si="24"/>
        <v/>
      </c>
    </row>
    <row r="363" spans="3:23" ht="45" customHeight="1" x14ac:dyDescent="0.2">
      <c r="C363" s="40"/>
      <c r="D363" s="41"/>
      <c r="E363" s="26"/>
      <c r="F363" s="82"/>
      <c r="G363" s="81"/>
      <c r="H363" s="122" t="str">
        <f t="shared" si="21"/>
        <v/>
      </c>
      <c r="I363" s="224"/>
      <c r="J363" s="223" t="str">
        <f t="shared" si="22"/>
        <v/>
      </c>
      <c r="K363" s="82"/>
      <c r="L363" s="215"/>
      <c r="M363" s="215"/>
      <c r="N363" s="204"/>
      <c r="O363" s="216" t="str">
        <f t="shared" si="23"/>
        <v/>
      </c>
      <c r="P363" s="81"/>
      <c r="Q363" s="82"/>
      <c r="R363" s="82"/>
      <c r="S363" s="82"/>
      <c r="T363" s="206"/>
      <c r="U363" s="42"/>
      <c r="V363" s="41"/>
      <c r="W363" s="1" t="str">
        <f t="shared" si="24"/>
        <v/>
      </c>
    </row>
    <row r="364" spans="3:23" ht="45" customHeight="1" x14ac:dyDescent="0.2">
      <c r="C364" s="40"/>
      <c r="D364" s="41"/>
      <c r="E364" s="26"/>
      <c r="F364" s="82"/>
      <c r="G364" s="81"/>
      <c r="H364" s="122" t="str">
        <f t="shared" si="21"/>
        <v/>
      </c>
      <c r="I364" s="224"/>
      <c r="J364" s="223" t="str">
        <f t="shared" si="22"/>
        <v/>
      </c>
      <c r="K364" s="82"/>
      <c r="L364" s="215"/>
      <c r="M364" s="215"/>
      <c r="N364" s="204"/>
      <c r="O364" s="216" t="str">
        <f t="shared" si="23"/>
        <v/>
      </c>
      <c r="P364" s="81"/>
      <c r="Q364" s="82"/>
      <c r="R364" s="82"/>
      <c r="S364" s="82"/>
      <c r="T364" s="206"/>
      <c r="U364" s="42"/>
      <c r="V364" s="41"/>
      <c r="W364" s="1" t="str">
        <f t="shared" si="24"/>
        <v/>
      </c>
    </row>
    <row r="365" spans="3:23" ht="45" customHeight="1" x14ac:dyDescent="0.2">
      <c r="C365" s="40"/>
      <c r="D365" s="41"/>
      <c r="E365" s="26"/>
      <c r="F365" s="82"/>
      <c r="G365" s="81"/>
      <c r="H365" s="122" t="str">
        <f t="shared" si="21"/>
        <v/>
      </c>
      <c r="I365" s="224"/>
      <c r="J365" s="223" t="str">
        <f t="shared" si="22"/>
        <v/>
      </c>
      <c r="K365" s="82"/>
      <c r="L365" s="215"/>
      <c r="M365" s="215"/>
      <c r="N365" s="204"/>
      <c r="O365" s="216" t="str">
        <f t="shared" si="23"/>
        <v/>
      </c>
      <c r="P365" s="81"/>
      <c r="Q365" s="82"/>
      <c r="R365" s="82"/>
      <c r="S365" s="82"/>
      <c r="T365" s="206"/>
      <c r="U365" s="42"/>
      <c r="V365" s="41"/>
      <c r="W365" s="1" t="str">
        <f t="shared" si="24"/>
        <v/>
      </c>
    </row>
    <row r="366" spans="3:23" ht="45" customHeight="1" x14ac:dyDescent="0.2">
      <c r="C366" s="40"/>
      <c r="D366" s="41"/>
      <c r="E366" s="26"/>
      <c r="F366" s="82"/>
      <c r="G366" s="81"/>
      <c r="H366" s="122" t="str">
        <f t="shared" si="21"/>
        <v/>
      </c>
      <c r="I366" s="224"/>
      <c r="J366" s="223" t="str">
        <f t="shared" si="22"/>
        <v/>
      </c>
      <c r="K366" s="82"/>
      <c r="L366" s="215"/>
      <c r="M366" s="215"/>
      <c r="N366" s="204"/>
      <c r="O366" s="216" t="str">
        <f t="shared" si="23"/>
        <v/>
      </c>
      <c r="P366" s="81"/>
      <c r="Q366" s="82"/>
      <c r="R366" s="82"/>
      <c r="S366" s="82"/>
      <c r="T366" s="206"/>
      <c r="U366" s="42"/>
      <c r="V366" s="41"/>
      <c r="W366" s="1" t="str">
        <f t="shared" si="24"/>
        <v/>
      </c>
    </row>
    <row r="367" spans="3:23" ht="45" customHeight="1" x14ac:dyDescent="0.2">
      <c r="C367" s="40"/>
      <c r="D367" s="41"/>
      <c r="E367" s="26"/>
      <c r="F367" s="82"/>
      <c r="G367" s="81"/>
      <c r="H367" s="122" t="str">
        <f t="shared" si="21"/>
        <v/>
      </c>
      <c r="I367" s="224"/>
      <c r="J367" s="223" t="str">
        <f t="shared" si="22"/>
        <v/>
      </c>
      <c r="K367" s="82"/>
      <c r="L367" s="215"/>
      <c r="M367" s="215"/>
      <c r="N367" s="204"/>
      <c r="O367" s="216" t="str">
        <f t="shared" si="23"/>
        <v/>
      </c>
      <c r="P367" s="81"/>
      <c r="Q367" s="82"/>
      <c r="R367" s="82"/>
      <c r="S367" s="82"/>
      <c r="T367" s="206"/>
      <c r="U367" s="42"/>
      <c r="V367" s="41"/>
      <c r="W367" s="1" t="str">
        <f t="shared" si="24"/>
        <v/>
      </c>
    </row>
    <row r="368" spans="3:23" ht="45" customHeight="1" x14ac:dyDescent="0.2">
      <c r="C368" s="40"/>
      <c r="D368" s="41"/>
      <c r="E368" s="26"/>
      <c r="F368" s="82"/>
      <c r="G368" s="81"/>
      <c r="H368" s="122" t="str">
        <f t="shared" si="21"/>
        <v/>
      </c>
      <c r="I368" s="224"/>
      <c r="J368" s="223" t="str">
        <f t="shared" si="22"/>
        <v/>
      </c>
      <c r="K368" s="82"/>
      <c r="L368" s="215"/>
      <c r="M368" s="215"/>
      <c r="N368" s="204"/>
      <c r="O368" s="216" t="str">
        <f t="shared" si="23"/>
        <v/>
      </c>
      <c r="P368" s="81"/>
      <c r="Q368" s="82"/>
      <c r="R368" s="82"/>
      <c r="S368" s="82"/>
      <c r="T368" s="206"/>
      <c r="U368" s="42"/>
      <c r="V368" s="41"/>
      <c r="W368" s="1" t="str">
        <f t="shared" si="24"/>
        <v/>
      </c>
    </row>
    <row r="369" spans="3:23" ht="45" customHeight="1" x14ac:dyDescent="0.2">
      <c r="C369" s="40"/>
      <c r="D369" s="41"/>
      <c r="E369" s="26"/>
      <c r="F369" s="82"/>
      <c r="G369" s="81"/>
      <c r="H369" s="122" t="str">
        <f t="shared" si="21"/>
        <v/>
      </c>
      <c r="I369" s="224"/>
      <c r="J369" s="223" t="str">
        <f t="shared" si="22"/>
        <v/>
      </c>
      <c r="K369" s="82"/>
      <c r="L369" s="215"/>
      <c r="M369" s="215"/>
      <c r="N369" s="204"/>
      <c r="O369" s="216" t="str">
        <f t="shared" si="23"/>
        <v/>
      </c>
      <c r="P369" s="81"/>
      <c r="Q369" s="82"/>
      <c r="R369" s="82"/>
      <c r="S369" s="82"/>
      <c r="T369" s="206"/>
      <c r="U369" s="42"/>
      <c r="V369" s="41"/>
      <c r="W369" s="1" t="str">
        <f t="shared" si="24"/>
        <v/>
      </c>
    </row>
    <row r="370" spans="3:23" ht="45" customHeight="1" x14ac:dyDescent="0.2">
      <c r="C370" s="40"/>
      <c r="D370" s="41"/>
      <c r="E370" s="26"/>
      <c r="F370" s="82"/>
      <c r="G370" s="81"/>
      <c r="H370" s="122" t="str">
        <f t="shared" si="21"/>
        <v/>
      </c>
      <c r="I370" s="224"/>
      <c r="J370" s="223" t="str">
        <f t="shared" si="22"/>
        <v/>
      </c>
      <c r="K370" s="82"/>
      <c r="L370" s="215"/>
      <c r="M370" s="215"/>
      <c r="N370" s="204"/>
      <c r="O370" s="216" t="str">
        <f t="shared" si="23"/>
        <v/>
      </c>
      <c r="P370" s="81"/>
      <c r="Q370" s="82"/>
      <c r="R370" s="82"/>
      <c r="S370" s="82"/>
      <c r="T370" s="206"/>
      <c r="U370" s="42"/>
      <c r="V370" s="41"/>
      <c r="W370" s="1" t="str">
        <f t="shared" si="24"/>
        <v/>
      </c>
    </row>
    <row r="371" spans="3:23" ht="45" customHeight="1" x14ac:dyDescent="0.2">
      <c r="C371" s="40"/>
      <c r="D371" s="41"/>
      <c r="E371" s="26"/>
      <c r="F371" s="82"/>
      <c r="G371" s="81"/>
      <c r="H371" s="122" t="str">
        <f t="shared" si="21"/>
        <v/>
      </c>
      <c r="I371" s="224"/>
      <c r="J371" s="223" t="str">
        <f t="shared" si="22"/>
        <v/>
      </c>
      <c r="K371" s="82"/>
      <c r="L371" s="215"/>
      <c r="M371" s="215"/>
      <c r="N371" s="204"/>
      <c r="O371" s="216" t="str">
        <f t="shared" si="23"/>
        <v/>
      </c>
      <c r="P371" s="81"/>
      <c r="Q371" s="82"/>
      <c r="R371" s="82"/>
      <c r="S371" s="82"/>
      <c r="T371" s="206"/>
      <c r="U371" s="42"/>
      <c r="V371" s="41"/>
      <c r="W371" s="1" t="str">
        <f t="shared" si="24"/>
        <v/>
      </c>
    </row>
    <row r="372" spans="3:23" ht="45" customHeight="1" x14ac:dyDescent="0.2">
      <c r="C372" s="40"/>
      <c r="D372" s="41"/>
      <c r="E372" s="26"/>
      <c r="F372" s="82"/>
      <c r="G372" s="81"/>
      <c r="H372" s="122" t="str">
        <f t="shared" si="21"/>
        <v/>
      </c>
      <c r="I372" s="224"/>
      <c r="J372" s="223" t="str">
        <f t="shared" si="22"/>
        <v/>
      </c>
      <c r="K372" s="82"/>
      <c r="L372" s="215"/>
      <c r="M372" s="215"/>
      <c r="N372" s="204"/>
      <c r="O372" s="216" t="str">
        <f t="shared" si="23"/>
        <v/>
      </c>
      <c r="P372" s="81"/>
      <c r="Q372" s="82"/>
      <c r="R372" s="82"/>
      <c r="S372" s="82"/>
      <c r="T372" s="206"/>
      <c r="U372" s="42"/>
      <c r="V372" s="41"/>
      <c r="W372" s="1" t="str">
        <f t="shared" si="24"/>
        <v/>
      </c>
    </row>
    <row r="373" spans="3:23" ht="45" customHeight="1" x14ac:dyDescent="0.2">
      <c r="C373" s="40"/>
      <c r="D373" s="41"/>
      <c r="E373" s="26"/>
      <c r="F373" s="82"/>
      <c r="G373" s="81"/>
      <c r="H373" s="122" t="str">
        <f t="shared" si="21"/>
        <v/>
      </c>
      <c r="I373" s="224"/>
      <c r="J373" s="223" t="str">
        <f t="shared" si="22"/>
        <v/>
      </c>
      <c r="K373" s="82"/>
      <c r="L373" s="215"/>
      <c r="M373" s="215"/>
      <c r="N373" s="204"/>
      <c r="O373" s="216" t="str">
        <f t="shared" si="23"/>
        <v/>
      </c>
      <c r="P373" s="81"/>
      <c r="Q373" s="82"/>
      <c r="R373" s="82"/>
      <c r="S373" s="82"/>
      <c r="T373" s="206"/>
      <c r="U373" s="42"/>
      <c r="V373" s="41"/>
      <c r="W373" s="1" t="str">
        <f t="shared" si="24"/>
        <v/>
      </c>
    </row>
    <row r="374" spans="3:23" ht="45" customHeight="1" x14ac:dyDescent="0.2">
      <c r="C374" s="40"/>
      <c r="D374" s="41"/>
      <c r="E374" s="26"/>
      <c r="F374" s="82"/>
      <c r="G374" s="81"/>
      <c r="H374" s="122" t="str">
        <f t="shared" si="21"/>
        <v/>
      </c>
      <c r="I374" s="224"/>
      <c r="J374" s="223" t="str">
        <f t="shared" si="22"/>
        <v/>
      </c>
      <c r="K374" s="82"/>
      <c r="L374" s="215"/>
      <c r="M374" s="215"/>
      <c r="N374" s="204"/>
      <c r="O374" s="216" t="str">
        <f t="shared" si="23"/>
        <v/>
      </c>
      <c r="P374" s="81"/>
      <c r="Q374" s="82"/>
      <c r="R374" s="82"/>
      <c r="S374" s="82"/>
      <c r="T374" s="206"/>
      <c r="U374" s="42"/>
      <c r="V374" s="41"/>
      <c r="W374" s="1" t="str">
        <f t="shared" si="24"/>
        <v/>
      </c>
    </row>
    <row r="375" spans="3:23" ht="45" customHeight="1" x14ac:dyDescent="0.2">
      <c r="C375" s="40"/>
      <c r="D375" s="41"/>
      <c r="E375" s="26"/>
      <c r="F375" s="82"/>
      <c r="G375" s="81"/>
      <c r="H375" s="122" t="str">
        <f t="shared" si="21"/>
        <v/>
      </c>
      <c r="I375" s="224"/>
      <c r="J375" s="223" t="str">
        <f t="shared" si="22"/>
        <v/>
      </c>
      <c r="K375" s="82"/>
      <c r="L375" s="215"/>
      <c r="M375" s="215"/>
      <c r="N375" s="204"/>
      <c r="O375" s="216" t="str">
        <f t="shared" si="23"/>
        <v/>
      </c>
      <c r="P375" s="81"/>
      <c r="Q375" s="82"/>
      <c r="R375" s="82"/>
      <c r="S375" s="82"/>
      <c r="T375" s="206"/>
      <c r="U375" s="42"/>
      <c r="V375" s="41"/>
      <c r="W375" s="1" t="str">
        <f t="shared" si="24"/>
        <v/>
      </c>
    </row>
    <row r="376" spans="3:23" ht="45" customHeight="1" x14ac:dyDescent="0.2">
      <c r="C376" s="40"/>
      <c r="D376" s="41"/>
      <c r="E376" s="26"/>
      <c r="F376" s="82"/>
      <c r="G376" s="81"/>
      <c r="H376" s="122" t="str">
        <f t="shared" si="21"/>
        <v/>
      </c>
      <c r="I376" s="224"/>
      <c r="J376" s="223" t="str">
        <f t="shared" si="22"/>
        <v/>
      </c>
      <c r="K376" s="82"/>
      <c r="L376" s="215"/>
      <c r="M376" s="215"/>
      <c r="N376" s="204"/>
      <c r="O376" s="216" t="str">
        <f t="shared" si="23"/>
        <v/>
      </c>
      <c r="P376" s="81"/>
      <c r="Q376" s="82"/>
      <c r="R376" s="82"/>
      <c r="S376" s="82"/>
      <c r="T376" s="206"/>
      <c r="U376" s="42"/>
      <c r="V376" s="41"/>
      <c r="W376" s="1" t="str">
        <f t="shared" si="24"/>
        <v/>
      </c>
    </row>
    <row r="377" spans="3:23" ht="45" customHeight="1" x14ac:dyDescent="0.2">
      <c r="C377" s="40"/>
      <c r="D377" s="41"/>
      <c r="E377" s="26"/>
      <c r="F377" s="82"/>
      <c r="G377" s="81"/>
      <c r="H377" s="122" t="str">
        <f t="shared" si="21"/>
        <v/>
      </c>
      <c r="I377" s="224"/>
      <c r="J377" s="223" t="str">
        <f t="shared" si="22"/>
        <v/>
      </c>
      <c r="K377" s="82"/>
      <c r="L377" s="215"/>
      <c r="M377" s="215"/>
      <c r="N377" s="204"/>
      <c r="O377" s="216" t="str">
        <f t="shared" si="23"/>
        <v/>
      </c>
      <c r="P377" s="81"/>
      <c r="Q377" s="82"/>
      <c r="R377" s="82"/>
      <c r="S377" s="82"/>
      <c r="T377" s="206"/>
      <c r="U377" s="42"/>
      <c r="V377" s="41"/>
      <c r="W377" s="1" t="str">
        <f t="shared" si="24"/>
        <v/>
      </c>
    </row>
    <row r="378" spans="3:23" ht="45" customHeight="1" x14ac:dyDescent="0.2">
      <c r="C378" s="40"/>
      <c r="D378" s="41"/>
      <c r="E378" s="26"/>
      <c r="F378" s="82"/>
      <c r="G378" s="81"/>
      <c r="H378" s="122" t="str">
        <f t="shared" si="21"/>
        <v/>
      </c>
      <c r="I378" s="224"/>
      <c r="J378" s="223" t="str">
        <f t="shared" si="22"/>
        <v/>
      </c>
      <c r="K378" s="82"/>
      <c r="L378" s="215"/>
      <c r="M378" s="215"/>
      <c r="N378" s="204"/>
      <c r="O378" s="216" t="str">
        <f t="shared" si="23"/>
        <v/>
      </c>
      <c r="P378" s="81"/>
      <c r="Q378" s="82"/>
      <c r="R378" s="82"/>
      <c r="S378" s="82"/>
      <c r="T378" s="206"/>
      <c r="U378" s="42"/>
      <c r="V378" s="41"/>
      <c r="W378" s="1" t="str">
        <f t="shared" si="24"/>
        <v/>
      </c>
    </row>
    <row r="379" spans="3:23" ht="45" customHeight="1" x14ac:dyDescent="0.2">
      <c r="C379" s="40"/>
      <c r="D379" s="41"/>
      <c r="E379" s="26"/>
      <c r="F379" s="82"/>
      <c r="G379" s="81"/>
      <c r="H379" s="122" t="str">
        <f t="shared" si="21"/>
        <v/>
      </c>
      <c r="I379" s="224"/>
      <c r="J379" s="223" t="str">
        <f t="shared" si="22"/>
        <v/>
      </c>
      <c r="K379" s="82"/>
      <c r="L379" s="215"/>
      <c r="M379" s="215"/>
      <c r="N379" s="204"/>
      <c r="O379" s="216" t="str">
        <f t="shared" si="23"/>
        <v/>
      </c>
      <c r="P379" s="81"/>
      <c r="Q379" s="82"/>
      <c r="R379" s="82"/>
      <c r="S379" s="82"/>
      <c r="T379" s="206"/>
      <c r="U379" s="42"/>
      <c r="V379" s="41"/>
      <c r="W379" s="1" t="str">
        <f t="shared" si="24"/>
        <v/>
      </c>
    </row>
    <row r="380" spans="3:23" ht="45" customHeight="1" x14ac:dyDescent="0.2">
      <c r="C380" s="40"/>
      <c r="D380" s="41"/>
      <c r="E380" s="26"/>
      <c r="F380" s="82"/>
      <c r="G380" s="81"/>
      <c r="H380" s="122" t="str">
        <f t="shared" si="21"/>
        <v/>
      </c>
      <c r="I380" s="224"/>
      <c r="J380" s="223" t="str">
        <f t="shared" si="22"/>
        <v/>
      </c>
      <c r="K380" s="82"/>
      <c r="L380" s="215"/>
      <c r="M380" s="215"/>
      <c r="N380" s="204"/>
      <c r="O380" s="216" t="str">
        <f t="shared" si="23"/>
        <v/>
      </c>
      <c r="P380" s="81"/>
      <c r="Q380" s="82"/>
      <c r="R380" s="82"/>
      <c r="S380" s="82"/>
      <c r="T380" s="206"/>
      <c r="U380" s="42"/>
      <c r="V380" s="41"/>
      <c r="W380" s="1" t="str">
        <f t="shared" si="24"/>
        <v/>
      </c>
    </row>
    <row r="381" spans="3:23" ht="45" customHeight="1" x14ac:dyDescent="0.2">
      <c r="C381" s="40"/>
      <c r="D381" s="41"/>
      <c r="E381" s="26"/>
      <c r="F381" s="82"/>
      <c r="G381" s="81"/>
      <c r="H381" s="122" t="str">
        <f t="shared" si="21"/>
        <v/>
      </c>
      <c r="I381" s="224"/>
      <c r="J381" s="223" t="str">
        <f t="shared" si="22"/>
        <v/>
      </c>
      <c r="K381" s="82"/>
      <c r="L381" s="215"/>
      <c r="M381" s="215"/>
      <c r="N381" s="204"/>
      <c r="O381" s="216" t="str">
        <f t="shared" si="23"/>
        <v/>
      </c>
      <c r="P381" s="81"/>
      <c r="Q381" s="82"/>
      <c r="R381" s="82"/>
      <c r="S381" s="82"/>
      <c r="T381" s="206"/>
      <c r="U381" s="42"/>
      <c r="V381" s="41"/>
      <c r="W381" s="1" t="str">
        <f t="shared" si="24"/>
        <v/>
      </c>
    </row>
    <row r="382" spans="3:23" ht="45" customHeight="1" x14ac:dyDescent="0.2">
      <c r="C382" s="40"/>
      <c r="D382" s="41"/>
      <c r="E382" s="26"/>
      <c r="F382" s="82"/>
      <c r="G382" s="81"/>
      <c r="H382" s="122" t="str">
        <f t="shared" si="21"/>
        <v/>
      </c>
      <c r="I382" s="224"/>
      <c r="J382" s="223" t="str">
        <f t="shared" si="22"/>
        <v/>
      </c>
      <c r="K382" s="82"/>
      <c r="L382" s="215"/>
      <c r="M382" s="215"/>
      <c r="N382" s="204"/>
      <c r="O382" s="216" t="str">
        <f t="shared" si="23"/>
        <v/>
      </c>
      <c r="P382" s="81"/>
      <c r="Q382" s="82"/>
      <c r="R382" s="82"/>
      <c r="S382" s="82"/>
      <c r="T382" s="206"/>
      <c r="U382" s="42"/>
      <c r="V382" s="41"/>
      <c r="W382" s="1" t="str">
        <f t="shared" si="24"/>
        <v/>
      </c>
    </row>
    <row r="383" spans="3:23" ht="45" customHeight="1" x14ac:dyDescent="0.2">
      <c r="C383" s="40"/>
      <c r="D383" s="41"/>
      <c r="E383" s="26"/>
      <c r="F383" s="82"/>
      <c r="G383" s="81"/>
      <c r="H383" s="122" t="str">
        <f t="shared" si="21"/>
        <v/>
      </c>
      <c r="I383" s="224"/>
      <c r="J383" s="223" t="str">
        <f t="shared" si="22"/>
        <v/>
      </c>
      <c r="K383" s="82"/>
      <c r="L383" s="215"/>
      <c r="M383" s="215"/>
      <c r="N383" s="204"/>
      <c r="O383" s="216" t="str">
        <f t="shared" si="23"/>
        <v/>
      </c>
      <c r="P383" s="81"/>
      <c r="Q383" s="82"/>
      <c r="R383" s="82"/>
      <c r="S383" s="82"/>
      <c r="T383" s="206"/>
      <c r="U383" s="42"/>
      <c r="V383" s="41"/>
      <c r="W383" s="1" t="str">
        <f t="shared" si="24"/>
        <v/>
      </c>
    </row>
    <row r="384" spans="3:23" ht="45" customHeight="1" x14ac:dyDescent="0.2">
      <c r="C384" s="40"/>
      <c r="D384" s="41"/>
      <c r="E384" s="26"/>
      <c r="F384" s="82"/>
      <c r="G384" s="81"/>
      <c r="H384" s="122" t="str">
        <f t="shared" si="21"/>
        <v/>
      </c>
      <c r="I384" s="224"/>
      <c r="J384" s="223" t="str">
        <f t="shared" si="22"/>
        <v/>
      </c>
      <c r="K384" s="82"/>
      <c r="L384" s="215"/>
      <c r="M384" s="215"/>
      <c r="N384" s="204"/>
      <c r="O384" s="216" t="str">
        <f t="shared" si="23"/>
        <v/>
      </c>
      <c r="P384" s="81"/>
      <c r="Q384" s="82"/>
      <c r="R384" s="82"/>
      <c r="S384" s="82"/>
      <c r="T384" s="206"/>
      <c r="U384" s="42"/>
      <c r="V384" s="41"/>
      <c r="W384" s="1" t="str">
        <f t="shared" si="24"/>
        <v/>
      </c>
    </row>
    <row r="385" spans="3:23" ht="45" customHeight="1" x14ac:dyDescent="0.2">
      <c r="C385" s="40"/>
      <c r="D385" s="41"/>
      <c r="E385" s="26"/>
      <c r="F385" s="82"/>
      <c r="G385" s="81"/>
      <c r="H385" s="122" t="str">
        <f t="shared" si="21"/>
        <v/>
      </c>
      <c r="I385" s="224"/>
      <c r="J385" s="223" t="str">
        <f t="shared" si="22"/>
        <v/>
      </c>
      <c r="K385" s="82"/>
      <c r="L385" s="215"/>
      <c r="M385" s="215"/>
      <c r="N385" s="204"/>
      <c r="O385" s="216" t="str">
        <f t="shared" si="23"/>
        <v/>
      </c>
      <c r="P385" s="81"/>
      <c r="Q385" s="82"/>
      <c r="R385" s="82"/>
      <c r="S385" s="82"/>
      <c r="T385" s="206"/>
      <c r="U385" s="42"/>
      <c r="V385" s="41"/>
      <c r="W385" s="1" t="str">
        <f t="shared" si="24"/>
        <v/>
      </c>
    </row>
    <row r="386" spans="3:23" ht="45" customHeight="1" x14ac:dyDescent="0.2">
      <c r="C386" s="40"/>
      <c r="D386" s="41"/>
      <c r="E386" s="26"/>
      <c r="F386" s="82"/>
      <c r="G386" s="81"/>
      <c r="H386" s="122" t="str">
        <f t="shared" si="21"/>
        <v/>
      </c>
      <c r="I386" s="224"/>
      <c r="J386" s="223" t="str">
        <f t="shared" si="22"/>
        <v/>
      </c>
      <c r="K386" s="82"/>
      <c r="L386" s="215"/>
      <c r="M386" s="215"/>
      <c r="N386" s="204"/>
      <c r="O386" s="216" t="str">
        <f t="shared" si="23"/>
        <v/>
      </c>
      <c r="P386" s="81"/>
      <c r="Q386" s="82"/>
      <c r="R386" s="82"/>
      <c r="S386" s="82"/>
      <c r="T386" s="206"/>
      <c r="U386" s="42"/>
      <c r="V386" s="41"/>
      <c r="W386" s="1" t="str">
        <f t="shared" si="24"/>
        <v/>
      </c>
    </row>
    <row r="387" spans="3:23" ht="45" customHeight="1" x14ac:dyDescent="0.2">
      <c r="C387" s="40"/>
      <c r="D387" s="41"/>
      <c r="E387" s="26"/>
      <c r="F387" s="82"/>
      <c r="G387" s="81"/>
      <c r="H387" s="122" t="str">
        <f t="shared" si="21"/>
        <v/>
      </c>
      <c r="I387" s="224"/>
      <c r="J387" s="223" t="str">
        <f t="shared" si="22"/>
        <v/>
      </c>
      <c r="K387" s="82"/>
      <c r="L387" s="215"/>
      <c r="M387" s="215"/>
      <c r="N387" s="204"/>
      <c r="O387" s="216" t="str">
        <f t="shared" si="23"/>
        <v/>
      </c>
      <c r="P387" s="81"/>
      <c r="Q387" s="82"/>
      <c r="R387" s="82"/>
      <c r="S387" s="82"/>
      <c r="T387" s="206"/>
      <c r="U387" s="42"/>
      <c r="V387" s="41"/>
      <c r="W387" s="1" t="str">
        <f t="shared" si="24"/>
        <v/>
      </c>
    </row>
    <row r="388" spans="3:23" ht="45" customHeight="1" x14ac:dyDescent="0.2">
      <c r="C388" s="40"/>
      <c r="D388" s="41"/>
      <c r="E388" s="26"/>
      <c r="F388" s="82"/>
      <c r="G388" s="81"/>
      <c r="H388" s="122" t="str">
        <f t="shared" si="21"/>
        <v/>
      </c>
      <c r="I388" s="224"/>
      <c r="J388" s="223" t="str">
        <f t="shared" si="22"/>
        <v/>
      </c>
      <c r="K388" s="82"/>
      <c r="L388" s="215"/>
      <c r="M388" s="215"/>
      <c r="N388" s="204"/>
      <c r="O388" s="216" t="str">
        <f t="shared" si="23"/>
        <v/>
      </c>
      <c r="P388" s="81"/>
      <c r="Q388" s="82"/>
      <c r="R388" s="82"/>
      <c r="S388" s="82"/>
      <c r="T388" s="206"/>
      <c r="U388" s="42"/>
      <c r="V388" s="41"/>
      <c r="W388" s="1" t="str">
        <f t="shared" si="24"/>
        <v/>
      </c>
    </row>
    <row r="389" spans="3:23" ht="45" customHeight="1" x14ac:dyDescent="0.2">
      <c r="C389" s="40"/>
      <c r="D389" s="41"/>
      <c r="E389" s="26"/>
      <c r="F389" s="82"/>
      <c r="G389" s="81"/>
      <c r="H389" s="122" t="str">
        <f t="shared" si="21"/>
        <v/>
      </c>
      <c r="I389" s="224"/>
      <c r="J389" s="223" t="str">
        <f t="shared" si="22"/>
        <v/>
      </c>
      <c r="K389" s="82"/>
      <c r="L389" s="215"/>
      <c r="M389" s="215"/>
      <c r="N389" s="204"/>
      <c r="O389" s="216" t="str">
        <f t="shared" si="23"/>
        <v/>
      </c>
      <c r="P389" s="81"/>
      <c r="Q389" s="82"/>
      <c r="R389" s="82"/>
      <c r="S389" s="82"/>
      <c r="T389" s="206"/>
      <c r="U389" s="42"/>
      <c r="V389" s="41"/>
      <c r="W389" s="1" t="str">
        <f t="shared" si="24"/>
        <v/>
      </c>
    </row>
    <row r="390" spans="3:23" ht="45" customHeight="1" x14ac:dyDescent="0.2">
      <c r="C390" s="40"/>
      <c r="D390" s="41"/>
      <c r="E390" s="26"/>
      <c r="F390" s="82"/>
      <c r="G390" s="81"/>
      <c r="H390" s="122" t="str">
        <f t="shared" si="21"/>
        <v/>
      </c>
      <c r="I390" s="224"/>
      <c r="J390" s="223" t="str">
        <f t="shared" si="22"/>
        <v/>
      </c>
      <c r="K390" s="82"/>
      <c r="L390" s="215"/>
      <c r="M390" s="215"/>
      <c r="N390" s="204"/>
      <c r="O390" s="216" t="str">
        <f t="shared" si="23"/>
        <v/>
      </c>
      <c r="P390" s="81"/>
      <c r="Q390" s="82"/>
      <c r="R390" s="82"/>
      <c r="S390" s="82"/>
      <c r="T390" s="206"/>
      <c r="U390" s="42"/>
      <c r="V390" s="41"/>
      <c r="W390" s="1" t="str">
        <f t="shared" si="24"/>
        <v/>
      </c>
    </row>
    <row r="391" spans="3:23" ht="45" customHeight="1" x14ac:dyDescent="0.2">
      <c r="C391" s="40"/>
      <c r="D391" s="41"/>
      <c r="E391" s="26"/>
      <c r="F391" s="82"/>
      <c r="G391" s="81"/>
      <c r="H391" s="122" t="str">
        <f t="shared" si="21"/>
        <v/>
      </c>
      <c r="I391" s="224"/>
      <c r="J391" s="223" t="str">
        <f t="shared" si="22"/>
        <v/>
      </c>
      <c r="K391" s="82"/>
      <c r="L391" s="215"/>
      <c r="M391" s="215"/>
      <c r="N391" s="204"/>
      <c r="O391" s="216" t="str">
        <f t="shared" si="23"/>
        <v/>
      </c>
      <c r="P391" s="81"/>
      <c r="Q391" s="82"/>
      <c r="R391" s="82"/>
      <c r="S391" s="82"/>
      <c r="T391" s="206"/>
      <c r="U391" s="42"/>
      <c r="V391" s="41"/>
      <c r="W391" s="1" t="str">
        <f t="shared" si="24"/>
        <v/>
      </c>
    </row>
    <row r="392" spans="3:23" ht="45" customHeight="1" x14ac:dyDescent="0.2">
      <c r="C392" s="40"/>
      <c r="D392" s="41"/>
      <c r="E392" s="26"/>
      <c r="F392" s="82"/>
      <c r="G392" s="81"/>
      <c r="H392" s="122" t="str">
        <f t="shared" si="21"/>
        <v/>
      </c>
      <c r="I392" s="224"/>
      <c r="J392" s="223" t="str">
        <f t="shared" si="22"/>
        <v/>
      </c>
      <c r="K392" s="82"/>
      <c r="L392" s="215"/>
      <c r="M392" s="215"/>
      <c r="N392" s="204"/>
      <c r="O392" s="216" t="str">
        <f t="shared" si="23"/>
        <v/>
      </c>
      <c r="P392" s="81"/>
      <c r="Q392" s="82"/>
      <c r="R392" s="82"/>
      <c r="S392" s="82"/>
      <c r="T392" s="206"/>
      <c r="U392" s="42"/>
      <c r="V392" s="41"/>
      <c r="W392" s="1" t="str">
        <f t="shared" si="24"/>
        <v/>
      </c>
    </row>
    <row r="393" spans="3:23" ht="45" customHeight="1" x14ac:dyDescent="0.2">
      <c r="C393" s="40"/>
      <c r="D393" s="41"/>
      <c r="E393" s="26"/>
      <c r="F393" s="82"/>
      <c r="G393" s="81"/>
      <c r="H393" s="122" t="str">
        <f t="shared" si="21"/>
        <v/>
      </c>
      <c r="I393" s="224"/>
      <c r="J393" s="223" t="str">
        <f t="shared" si="22"/>
        <v/>
      </c>
      <c r="K393" s="82"/>
      <c r="L393" s="215"/>
      <c r="M393" s="215"/>
      <c r="N393" s="204"/>
      <c r="O393" s="216" t="str">
        <f t="shared" si="23"/>
        <v/>
      </c>
      <c r="P393" s="81"/>
      <c r="Q393" s="82"/>
      <c r="R393" s="82"/>
      <c r="S393" s="82"/>
      <c r="T393" s="206"/>
      <c r="U393" s="42"/>
      <c r="V393" s="41"/>
      <c r="W393" s="1" t="str">
        <f t="shared" si="24"/>
        <v/>
      </c>
    </row>
    <row r="394" spans="3:23" ht="45" customHeight="1" x14ac:dyDescent="0.2">
      <c r="C394" s="40"/>
      <c r="D394" s="41"/>
      <c r="E394" s="26"/>
      <c r="F394" s="82"/>
      <c r="G394" s="81"/>
      <c r="H394" s="122" t="str">
        <f t="shared" si="21"/>
        <v/>
      </c>
      <c r="I394" s="224"/>
      <c r="J394" s="223" t="str">
        <f t="shared" si="22"/>
        <v/>
      </c>
      <c r="K394" s="82"/>
      <c r="L394" s="215"/>
      <c r="M394" s="215"/>
      <c r="N394" s="204"/>
      <c r="O394" s="216" t="str">
        <f t="shared" si="23"/>
        <v/>
      </c>
      <c r="P394" s="81"/>
      <c r="Q394" s="82"/>
      <c r="R394" s="82"/>
      <c r="S394" s="82"/>
      <c r="T394" s="206"/>
      <c r="U394" s="42"/>
      <c r="V394" s="41"/>
      <c r="W394" s="1" t="str">
        <f t="shared" si="24"/>
        <v/>
      </c>
    </row>
    <row r="395" spans="3:23" ht="45" customHeight="1" x14ac:dyDescent="0.2">
      <c r="C395" s="40"/>
      <c r="D395" s="41"/>
      <c r="E395" s="26"/>
      <c r="F395" s="82"/>
      <c r="G395" s="81"/>
      <c r="H395" s="122" t="str">
        <f t="shared" si="21"/>
        <v/>
      </c>
      <c r="I395" s="224"/>
      <c r="J395" s="223" t="str">
        <f t="shared" si="22"/>
        <v/>
      </c>
      <c r="K395" s="82"/>
      <c r="L395" s="215"/>
      <c r="M395" s="215"/>
      <c r="N395" s="204"/>
      <c r="O395" s="216" t="str">
        <f t="shared" si="23"/>
        <v/>
      </c>
      <c r="P395" s="81"/>
      <c r="Q395" s="82"/>
      <c r="R395" s="82"/>
      <c r="S395" s="82"/>
      <c r="T395" s="206"/>
      <c r="U395" s="42"/>
      <c r="V395" s="41"/>
      <c r="W395" s="1" t="str">
        <f t="shared" si="24"/>
        <v/>
      </c>
    </row>
    <row r="396" spans="3:23" ht="45" customHeight="1" x14ac:dyDescent="0.2">
      <c r="C396" s="40"/>
      <c r="D396" s="41"/>
      <c r="E396" s="26"/>
      <c r="F396" s="82"/>
      <c r="G396" s="81"/>
      <c r="H396" s="122" t="str">
        <f t="shared" si="21"/>
        <v/>
      </c>
      <c r="I396" s="224"/>
      <c r="J396" s="223" t="str">
        <f t="shared" si="22"/>
        <v/>
      </c>
      <c r="K396" s="82"/>
      <c r="L396" s="215"/>
      <c r="M396" s="215"/>
      <c r="N396" s="204"/>
      <c r="O396" s="216" t="str">
        <f t="shared" si="23"/>
        <v/>
      </c>
      <c r="P396" s="81"/>
      <c r="Q396" s="82"/>
      <c r="R396" s="82"/>
      <c r="S396" s="82"/>
      <c r="T396" s="206"/>
      <c r="U396" s="42"/>
      <c r="V396" s="41"/>
      <c r="W396" s="1" t="str">
        <f t="shared" si="24"/>
        <v/>
      </c>
    </row>
    <row r="397" spans="3:23" ht="45" customHeight="1" x14ac:dyDescent="0.2">
      <c r="C397" s="40"/>
      <c r="D397" s="41"/>
      <c r="E397" s="26"/>
      <c r="F397" s="82"/>
      <c r="G397" s="81"/>
      <c r="H397" s="122" t="str">
        <f t="shared" si="21"/>
        <v/>
      </c>
      <c r="I397" s="224"/>
      <c r="J397" s="223" t="str">
        <f t="shared" si="22"/>
        <v/>
      </c>
      <c r="K397" s="82"/>
      <c r="L397" s="215"/>
      <c r="M397" s="215"/>
      <c r="N397" s="204"/>
      <c r="O397" s="216" t="str">
        <f t="shared" si="23"/>
        <v/>
      </c>
      <c r="P397" s="81"/>
      <c r="Q397" s="82"/>
      <c r="R397" s="82"/>
      <c r="S397" s="82"/>
      <c r="T397" s="206"/>
      <c r="U397" s="42"/>
      <c r="V397" s="41"/>
      <c r="W397" s="1" t="str">
        <f t="shared" si="24"/>
        <v/>
      </c>
    </row>
    <row r="398" spans="3:23" ht="45" customHeight="1" x14ac:dyDescent="0.2">
      <c r="C398" s="40"/>
      <c r="D398" s="41"/>
      <c r="E398" s="26"/>
      <c r="F398" s="82"/>
      <c r="G398" s="81"/>
      <c r="H398" s="122" t="str">
        <f t="shared" si="21"/>
        <v/>
      </c>
      <c r="I398" s="224"/>
      <c r="J398" s="223" t="str">
        <f t="shared" si="22"/>
        <v/>
      </c>
      <c r="K398" s="82"/>
      <c r="L398" s="215"/>
      <c r="M398" s="215"/>
      <c r="N398" s="204"/>
      <c r="O398" s="216" t="str">
        <f t="shared" si="23"/>
        <v/>
      </c>
      <c r="P398" s="81"/>
      <c r="Q398" s="82"/>
      <c r="R398" s="82"/>
      <c r="S398" s="82"/>
      <c r="T398" s="206"/>
      <c r="U398" s="42"/>
      <c r="V398" s="41"/>
      <c r="W398" s="1" t="str">
        <f t="shared" si="24"/>
        <v/>
      </c>
    </row>
    <row r="399" spans="3:23" ht="45" customHeight="1" x14ac:dyDescent="0.2">
      <c r="C399" s="40"/>
      <c r="D399" s="41"/>
      <c r="E399" s="26"/>
      <c r="F399" s="82"/>
      <c r="G399" s="81"/>
      <c r="H399" s="122" t="str">
        <f t="shared" si="21"/>
        <v/>
      </c>
      <c r="I399" s="224"/>
      <c r="J399" s="223" t="str">
        <f t="shared" si="22"/>
        <v/>
      </c>
      <c r="K399" s="82"/>
      <c r="L399" s="215"/>
      <c r="M399" s="215"/>
      <c r="N399" s="204"/>
      <c r="O399" s="216" t="str">
        <f t="shared" si="23"/>
        <v/>
      </c>
      <c r="P399" s="81"/>
      <c r="Q399" s="82"/>
      <c r="R399" s="82"/>
      <c r="S399" s="82"/>
      <c r="T399" s="206"/>
      <c r="U399" s="42"/>
      <c r="V399" s="41"/>
      <c r="W399" s="1" t="str">
        <f t="shared" si="24"/>
        <v/>
      </c>
    </row>
    <row r="400" spans="3:23" ht="45" customHeight="1" x14ac:dyDescent="0.2">
      <c r="C400" s="40"/>
      <c r="D400" s="41"/>
      <c r="E400" s="26"/>
      <c r="F400" s="82"/>
      <c r="G400" s="81"/>
      <c r="H400" s="122" t="str">
        <f t="shared" si="21"/>
        <v/>
      </c>
      <c r="I400" s="224"/>
      <c r="J400" s="223" t="str">
        <f t="shared" si="22"/>
        <v/>
      </c>
      <c r="K400" s="82"/>
      <c r="L400" s="215"/>
      <c r="M400" s="215"/>
      <c r="N400" s="204"/>
      <c r="O400" s="216" t="str">
        <f t="shared" si="23"/>
        <v/>
      </c>
      <c r="P400" s="81"/>
      <c r="Q400" s="82"/>
      <c r="R400" s="82"/>
      <c r="S400" s="82"/>
      <c r="T400" s="206"/>
      <c r="U400" s="42"/>
      <c r="V400" s="41"/>
      <c r="W400" s="1" t="str">
        <f t="shared" si="24"/>
        <v/>
      </c>
    </row>
    <row r="401" spans="3:23" ht="45" customHeight="1" x14ac:dyDescent="0.2">
      <c r="C401" s="40"/>
      <c r="D401" s="41"/>
      <c r="E401" s="26"/>
      <c r="F401" s="82"/>
      <c r="G401" s="81"/>
      <c r="H401" s="122" t="str">
        <f t="shared" si="21"/>
        <v/>
      </c>
      <c r="I401" s="224"/>
      <c r="J401" s="223" t="str">
        <f t="shared" si="22"/>
        <v/>
      </c>
      <c r="K401" s="82"/>
      <c r="L401" s="215"/>
      <c r="M401" s="215"/>
      <c r="N401" s="204"/>
      <c r="O401" s="216" t="str">
        <f t="shared" si="23"/>
        <v/>
      </c>
      <c r="P401" s="81"/>
      <c r="Q401" s="82"/>
      <c r="R401" s="82"/>
      <c r="S401" s="82"/>
      <c r="T401" s="206"/>
      <c r="U401" s="42"/>
      <c r="V401" s="41"/>
      <c r="W401" s="1" t="str">
        <f t="shared" si="24"/>
        <v/>
      </c>
    </row>
    <row r="402" spans="3:23" ht="45" customHeight="1" x14ac:dyDescent="0.2">
      <c r="C402" s="40"/>
      <c r="D402" s="41"/>
      <c r="E402" s="26"/>
      <c r="F402" s="82"/>
      <c r="G402" s="81"/>
      <c r="H402" s="122" t="str">
        <f t="shared" si="21"/>
        <v/>
      </c>
      <c r="I402" s="224"/>
      <c r="J402" s="223" t="str">
        <f t="shared" si="22"/>
        <v/>
      </c>
      <c r="K402" s="82"/>
      <c r="L402" s="215"/>
      <c r="M402" s="215"/>
      <c r="N402" s="204"/>
      <c r="O402" s="216" t="str">
        <f t="shared" si="23"/>
        <v/>
      </c>
      <c r="P402" s="81"/>
      <c r="Q402" s="82"/>
      <c r="R402" s="82"/>
      <c r="S402" s="82"/>
      <c r="T402" s="206"/>
      <c r="U402" s="42"/>
      <c r="V402" s="41"/>
      <c r="W402" s="1" t="str">
        <f t="shared" si="24"/>
        <v/>
      </c>
    </row>
    <row r="403" spans="3:23" ht="45" customHeight="1" x14ac:dyDescent="0.2">
      <c r="C403" s="40"/>
      <c r="D403" s="41"/>
      <c r="E403" s="26"/>
      <c r="F403" s="82"/>
      <c r="G403" s="81"/>
      <c r="H403" s="122" t="str">
        <f t="shared" si="21"/>
        <v/>
      </c>
      <c r="I403" s="224"/>
      <c r="J403" s="223" t="str">
        <f t="shared" si="22"/>
        <v/>
      </c>
      <c r="K403" s="82"/>
      <c r="L403" s="215"/>
      <c r="M403" s="215"/>
      <c r="N403" s="204"/>
      <c r="O403" s="216" t="str">
        <f t="shared" si="23"/>
        <v/>
      </c>
      <c r="P403" s="81"/>
      <c r="Q403" s="82"/>
      <c r="R403" s="82"/>
      <c r="S403" s="82"/>
      <c r="T403" s="206"/>
      <c r="U403" s="42"/>
      <c r="V403" s="41"/>
      <c r="W403" s="1" t="str">
        <f t="shared" si="24"/>
        <v/>
      </c>
    </row>
    <row r="404" spans="3:23" ht="45" customHeight="1" x14ac:dyDescent="0.2">
      <c r="C404" s="40"/>
      <c r="D404" s="41"/>
      <c r="E404" s="26"/>
      <c r="F404" s="82"/>
      <c r="G404" s="81"/>
      <c r="H404" s="122" t="str">
        <f t="shared" si="21"/>
        <v/>
      </c>
      <c r="I404" s="224"/>
      <c r="J404" s="223" t="str">
        <f t="shared" si="22"/>
        <v/>
      </c>
      <c r="K404" s="82"/>
      <c r="L404" s="215"/>
      <c r="M404" s="215"/>
      <c r="N404" s="204"/>
      <c r="O404" s="216" t="str">
        <f t="shared" si="23"/>
        <v/>
      </c>
      <c r="P404" s="81"/>
      <c r="Q404" s="82"/>
      <c r="R404" s="82"/>
      <c r="S404" s="82"/>
      <c r="T404" s="206"/>
      <c r="U404" s="42"/>
      <c r="V404" s="41"/>
      <c r="W404" s="1" t="str">
        <f t="shared" si="24"/>
        <v/>
      </c>
    </row>
    <row r="405" spans="3:23" ht="45" customHeight="1" x14ac:dyDescent="0.2">
      <c r="C405" s="40"/>
      <c r="D405" s="41"/>
      <c r="E405" s="26"/>
      <c r="F405" s="82"/>
      <c r="G405" s="81"/>
      <c r="H405" s="122" t="str">
        <f t="shared" si="21"/>
        <v/>
      </c>
      <c r="I405" s="224"/>
      <c r="J405" s="223" t="str">
        <f t="shared" si="22"/>
        <v/>
      </c>
      <c r="K405" s="82"/>
      <c r="L405" s="215"/>
      <c r="M405" s="215"/>
      <c r="N405" s="204"/>
      <c r="O405" s="216" t="str">
        <f t="shared" si="23"/>
        <v/>
      </c>
      <c r="P405" s="81"/>
      <c r="Q405" s="82"/>
      <c r="R405" s="82"/>
      <c r="S405" s="82"/>
      <c r="T405" s="206"/>
      <c r="U405" s="42"/>
      <c r="V405" s="41"/>
      <c r="W405" s="1" t="str">
        <f t="shared" si="24"/>
        <v/>
      </c>
    </row>
    <row r="406" spans="3:23" ht="45" customHeight="1" x14ac:dyDescent="0.2">
      <c r="C406" s="40"/>
      <c r="D406" s="41"/>
      <c r="E406" s="26"/>
      <c r="F406" s="82"/>
      <c r="G406" s="81"/>
      <c r="H406" s="122" t="str">
        <f t="shared" si="21"/>
        <v/>
      </c>
      <c r="I406" s="224"/>
      <c r="J406" s="223" t="str">
        <f t="shared" si="22"/>
        <v/>
      </c>
      <c r="K406" s="82"/>
      <c r="L406" s="215"/>
      <c r="M406" s="215"/>
      <c r="N406" s="204"/>
      <c r="O406" s="216" t="str">
        <f t="shared" si="23"/>
        <v/>
      </c>
      <c r="P406" s="81"/>
      <c r="Q406" s="82"/>
      <c r="R406" s="82"/>
      <c r="S406" s="82"/>
      <c r="T406" s="206"/>
      <c r="U406" s="42"/>
      <c r="V406" s="41"/>
      <c r="W406" s="1" t="str">
        <f t="shared" si="24"/>
        <v/>
      </c>
    </row>
    <row r="407" spans="3:23" ht="45" customHeight="1" x14ac:dyDescent="0.2">
      <c r="C407" s="40"/>
      <c r="D407" s="41"/>
      <c r="E407" s="26"/>
      <c r="F407" s="82"/>
      <c r="G407" s="81"/>
      <c r="H407" s="122" t="str">
        <f t="shared" si="21"/>
        <v/>
      </c>
      <c r="I407" s="224"/>
      <c r="J407" s="223" t="str">
        <f t="shared" si="22"/>
        <v/>
      </c>
      <c r="K407" s="82"/>
      <c r="L407" s="215"/>
      <c r="M407" s="215"/>
      <c r="N407" s="204"/>
      <c r="O407" s="216" t="str">
        <f t="shared" si="23"/>
        <v/>
      </c>
      <c r="P407" s="81"/>
      <c r="Q407" s="82"/>
      <c r="R407" s="82"/>
      <c r="S407" s="82"/>
      <c r="T407" s="206"/>
      <c r="U407" s="42"/>
      <c r="V407" s="41"/>
      <c r="W407" s="1" t="str">
        <f t="shared" si="24"/>
        <v/>
      </c>
    </row>
    <row r="408" spans="3:23" ht="45" customHeight="1" x14ac:dyDescent="0.2">
      <c r="C408" s="40"/>
      <c r="D408" s="41"/>
      <c r="E408" s="26"/>
      <c r="F408" s="82"/>
      <c r="G408" s="81"/>
      <c r="H408" s="122" t="str">
        <f t="shared" ref="H408:H471" si="25">CONCATENATE(F408,G408)</f>
        <v/>
      </c>
      <c r="I408" s="224"/>
      <c r="J408" s="223" t="str">
        <f t="shared" ref="J408:J471" si="26">IFERROR(VLOOKUP(G408&amp;"+"&amp;I408,$Y$23:$AB$71,4,0),"")</f>
        <v/>
      </c>
      <c r="K408" s="82"/>
      <c r="L408" s="215"/>
      <c r="M408" s="215"/>
      <c r="N408" s="204"/>
      <c r="O408" s="216" t="str">
        <f t="shared" ref="O408:O471" si="27">IFERROR(M408/100*W408,"")</f>
        <v/>
      </c>
      <c r="P408" s="81"/>
      <c r="Q408" s="82"/>
      <c r="R408" s="82"/>
      <c r="S408" s="82"/>
      <c r="T408" s="206"/>
      <c r="U408" s="42"/>
      <c r="V408" s="41"/>
      <c r="W408" s="1" t="str">
        <f t="shared" ref="W408:W471" si="28">IF(N408="50 %","50",IF(N408="60 %","60",""))</f>
        <v/>
      </c>
    </row>
    <row r="409" spans="3:23" ht="45" customHeight="1" x14ac:dyDescent="0.2">
      <c r="C409" s="40"/>
      <c r="D409" s="41"/>
      <c r="E409" s="26"/>
      <c r="F409" s="82"/>
      <c r="G409" s="81"/>
      <c r="H409" s="122" t="str">
        <f t="shared" si="25"/>
        <v/>
      </c>
      <c r="I409" s="224"/>
      <c r="J409" s="223" t="str">
        <f t="shared" si="26"/>
        <v/>
      </c>
      <c r="K409" s="82"/>
      <c r="L409" s="215"/>
      <c r="M409" s="215"/>
      <c r="N409" s="204"/>
      <c r="O409" s="216" t="str">
        <f t="shared" si="27"/>
        <v/>
      </c>
      <c r="P409" s="81"/>
      <c r="Q409" s="82"/>
      <c r="R409" s="82"/>
      <c r="S409" s="82"/>
      <c r="T409" s="206"/>
      <c r="U409" s="42"/>
      <c r="V409" s="41"/>
      <c r="W409" s="1" t="str">
        <f t="shared" si="28"/>
        <v/>
      </c>
    </row>
    <row r="410" spans="3:23" ht="45" customHeight="1" x14ac:dyDescent="0.2">
      <c r="C410" s="40"/>
      <c r="D410" s="41"/>
      <c r="E410" s="26"/>
      <c r="F410" s="82"/>
      <c r="G410" s="81"/>
      <c r="H410" s="122" t="str">
        <f t="shared" si="25"/>
        <v/>
      </c>
      <c r="I410" s="224"/>
      <c r="J410" s="223" t="str">
        <f t="shared" si="26"/>
        <v/>
      </c>
      <c r="K410" s="82"/>
      <c r="L410" s="215"/>
      <c r="M410" s="215"/>
      <c r="N410" s="204"/>
      <c r="O410" s="216" t="str">
        <f t="shared" si="27"/>
        <v/>
      </c>
      <c r="P410" s="81"/>
      <c r="Q410" s="82"/>
      <c r="R410" s="82"/>
      <c r="S410" s="82"/>
      <c r="T410" s="206"/>
      <c r="U410" s="42"/>
      <c r="V410" s="41"/>
      <c r="W410" s="1" t="str">
        <f t="shared" si="28"/>
        <v/>
      </c>
    </row>
    <row r="411" spans="3:23" ht="45" customHeight="1" x14ac:dyDescent="0.2">
      <c r="C411" s="40"/>
      <c r="D411" s="41"/>
      <c r="E411" s="26"/>
      <c r="F411" s="82"/>
      <c r="G411" s="81"/>
      <c r="H411" s="122" t="str">
        <f t="shared" si="25"/>
        <v/>
      </c>
      <c r="I411" s="224"/>
      <c r="J411" s="223" t="str">
        <f t="shared" si="26"/>
        <v/>
      </c>
      <c r="K411" s="82"/>
      <c r="L411" s="215"/>
      <c r="M411" s="215"/>
      <c r="N411" s="204"/>
      <c r="O411" s="216" t="str">
        <f t="shared" si="27"/>
        <v/>
      </c>
      <c r="P411" s="81"/>
      <c r="Q411" s="82"/>
      <c r="R411" s="82"/>
      <c r="S411" s="82"/>
      <c r="T411" s="206"/>
      <c r="U411" s="42"/>
      <c r="V411" s="41"/>
      <c r="W411" s="1" t="str">
        <f t="shared" si="28"/>
        <v/>
      </c>
    </row>
    <row r="412" spans="3:23" ht="45" customHeight="1" x14ac:dyDescent="0.2">
      <c r="C412" s="40"/>
      <c r="D412" s="41"/>
      <c r="E412" s="26"/>
      <c r="F412" s="82"/>
      <c r="G412" s="81"/>
      <c r="H412" s="122" t="str">
        <f t="shared" si="25"/>
        <v/>
      </c>
      <c r="I412" s="224"/>
      <c r="J412" s="223" t="str">
        <f t="shared" si="26"/>
        <v/>
      </c>
      <c r="K412" s="82"/>
      <c r="L412" s="215"/>
      <c r="M412" s="215"/>
      <c r="N412" s="204"/>
      <c r="O412" s="216" t="str">
        <f t="shared" si="27"/>
        <v/>
      </c>
      <c r="P412" s="81"/>
      <c r="Q412" s="82"/>
      <c r="R412" s="82"/>
      <c r="S412" s="82"/>
      <c r="T412" s="206"/>
      <c r="U412" s="42"/>
      <c r="V412" s="41"/>
      <c r="W412" s="1" t="str">
        <f t="shared" si="28"/>
        <v/>
      </c>
    </row>
    <row r="413" spans="3:23" ht="45" customHeight="1" x14ac:dyDescent="0.2">
      <c r="C413" s="40"/>
      <c r="D413" s="41"/>
      <c r="E413" s="26"/>
      <c r="F413" s="82"/>
      <c r="G413" s="81"/>
      <c r="H413" s="122" t="str">
        <f t="shared" si="25"/>
        <v/>
      </c>
      <c r="I413" s="224"/>
      <c r="J413" s="223" t="str">
        <f t="shared" si="26"/>
        <v/>
      </c>
      <c r="K413" s="82"/>
      <c r="L413" s="215"/>
      <c r="M413" s="215"/>
      <c r="N413" s="204"/>
      <c r="O413" s="216" t="str">
        <f t="shared" si="27"/>
        <v/>
      </c>
      <c r="P413" s="81"/>
      <c r="Q413" s="82"/>
      <c r="R413" s="82"/>
      <c r="S413" s="82"/>
      <c r="T413" s="206"/>
      <c r="U413" s="42"/>
      <c r="V413" s="41"/>
      <c r="W413" s="1" t="str">
        <f t="shared" si="28"/>
        <v/>
      </c>
    </row>
    <row r="414" spans="3:23" ht="45" customHeight="1" x14ac:dyDescent="0.2">
      <c r="C414" s="40"/>
      <c r="D414" s="41"/>
      <c r="E414" s="26"/>
      <c r="F414" s="82"/>
      <c r="G414" s="81"/>
      <c r="H414" s="122" t="str">
        <f t="shared" si="25"/>
        <v/>
      </c>
      <c r="I414" s="224"/>
      <c r="J414" s="223" t="str">
        <f t="shared" si="26"/>
        <v/>
      </c>
      <c r="K414" s="82"/>
      <c r="L414" s="215"/>
      <c r="M414" s="215"/>
      <c r="N414" s="204"/>
      <c r="O414" s="216" t="str">
        <f t="shared" si="27"/>
        <v/>
      </c>
      <c r="P414" s="81"/>
      <c r="Q414" s="82"/>
      <c r="R414" s="82"/>
      <c r="S414" s="82"/>
      <c r="T414" s="206"/>
      <c r="U414" s="42"/>
      <c r="V414" s="41"/>
      <c r="W414" s="1" t="str">
        <f t="shared" si="28"/>
        <v/>
      </c>
    </row>
    <row r="415" spans="3:23" ht="45" customHeight="1" x14ac:dyDescent="0.2">
      <c r="C415" s="40"/>
      <c r="D415" s="41"/>
      <c r="E415" s="26"/>
      <c r="F415" s="82"/>
      <c r="G415" s="81"/>
      <c r="H415" s="122" t="str">
        <f t="shared" si="25"/>
        <v/>
      </c>
      <c r="I415" s="224"/>
      <c r="J415" s="223" t="str">
        <f t="shared" si="26"/>
        <v/>
      </c>
      <c r="K415" s="82"/>
      <c r="L415" s="215"/>
      <c r="M415" s="215"/>
      <c r="N415" s="204"/>
      <c r="O415" s="216" t="str">
        <f t="shared" si="27"/>
        <v/>
      </c>
      <c r="P415" s="81"/>
      <c r="Q415" s="82"/>
      <c r="R415" s="82"/>
      <c r="S415" s="82"/>
      <c r="T415" s="206"/>
      <c r="U415" s="42"/>
      <c r="V415" s="41"/>
      <c r="W415" s="1" t="str">
        <f t="shared" si="28"/>
        <v/>
      </c>
    </row>
    <row r="416" spans="3:23" ht="45" customHeight="1" x14ac:dyDescent="0.2">
      <c r="C416" s="40"/>
      <c r="D416" s="41"/>
      <c r="E416" s="26"/>
      <c r="F416" s="82"/>
      <c r="G416" s="81"/>
      <c r="H416" s="122" t="str">
        <f t="shared" si="25"/>
        <v/>
      </c>
      <c r="I416" s="224"/>
      <c r="J416" s="223" t="str">
        <f t="shared" si="26"/>
        <v/>
      </c>
      <c r="K416" s="82"/>
      <c r="L416" s="215"/>
      <c r="M416" s="215"/>
      <c r="N416" s="204"/>
      <c r="O416" s="216" t="str">
        <f t="shared" si="27"/>
        <v/>
      </c>
      <c r="P416" s="81"/>
      <c r="Q416" s="82"/>
      <c r="R416" s="82"/>
      <c r="S416" s="82"/>
      <c r="T416" s="206"/>
      <c r="U416" s="42"/>
      <c r="V416" s="41"/>
      <c r="W416" s="1" t="str">
        <f t="shared" si="28"/>
        <v/>
      </c>
    </row>
    <row r="417" spans="3:23" ht="45" customHeight="1" x14ac:dyDescent="0.2">
      <c r="C417" s="40"/>
      <c r="D417" s="41"/>
      <c r="E417" s="26"/>
      <c r="F417" s="82"/>
      <c r="G417" s="81"/>
      <c r="H417" s="122" t="str">
        <f t="shared" si="25"/>
        <v/>
      </c>
      <c r="I417" s="224"/>
      <c r="J417" s="223" t="str">
        <f t="shared" si="26"/>
        <v/>
      </c>
      <c r="K417" s="82"/>
      <c r="L417" s="215"/>
      <c r="M417" s="215"/>
      <c r="N417" s="204"/>
      <c r="O417" s="216" t="str">
        <f t="shared" si="27"/>
        <v/>
      </c>
      <c r="P417" s="81"/>
      <c r="Q417" s="82"/>
      <c r="R417" s="82"/>
      <c r="S417" s="82"/>
      <c r="T417" s="206"/>
      <c r="U417" s="42"/>
      <c r="V417" s="41"/>
      <c r="W417" s="1" t="str">
        <f t="shared" si="28"/>
        <v/>
      </c>
    </row>
    <row r="418" spans="3:23" ht="45" customHeight="1" x14ac:dyDescent="0.2">
      <c r="C418" s="40"/>
      <c r="D418" s="41"/>
      <c r="E418" s="26"/>
      <c r="F418" s="82"/>
      <c r="G418" s="81"/>
      <c r="H418" s="122" t="str">
        <f t="shared" si="25"/>
        <v/>
      </c>
      <c r="I418" s="224"/>
      <c r="J418" s="223" t="str">
        <f t="shared" si="26"/>
        <v/>
      </c>
      <c r="K418" s="82"/>
      <c r="L418" s="215"/>
      <c r="M418" s="215"/>
      <c r="N418" s="204"/>
      <c r="O418" s="216" t="str">
        <f t="shared" si="27"/>
        <v/>
      </c>
      <c r="P418" s="81"/>
      <c r="Q418" s="82"/>
      <c r="R418" s="82"/>
      <c r="S418" s="82"/>
      <c r="T418" s="206"/>
      <c r="U418" s="42"/>
      <c r="V418" s="41"/>
      <c r="W418" s="1" t="str">
        <f t="shared" si="28"/>
        <v/>
      </c>
    </row>
    <row r="419" spans="3:23" ht="45" customHeight="1" x14ac:dyDescent="0.2">
      <c r="C419" s="40"/>
      <c r="D419" s="41"/>
      <c r="E419" s="26"/>
      <c r="F419" s="82"/>
      <c r="G419" s="81"/>
      <c r="H419" s="122" t="str">
        <f t="shared" si="25"/>
        <v/>
      </c>
      <c r="I419" s="224"/>
      <c r="J419" s="223" t="str">
        <f t="shared" si="26"/>
        <v/>
      </c>
      <c r="K419" s="82"/>
      <c r="L419" s="215"/>
      <c r="M419" s="215"/>
      <c r="N419" s="204"/>
      <c r="O419" s="216" t="str">
        <f t="shared" si="27"/>
        <v/>
      </c>
      <c r="P419" s="81"/>
      <c r="Q419" s="82"/>
      <c r="R419" s="82"/>
      <c r="S419" s="82"/>
      <c r="T419" s="206"/>
      <c r="U419" s="42"/>
      <c r="V419" s="41"/>
      <c r="W419" s="1" t="str">
        <f t="shared" si="28"/>
        <v/>
      </c>
    </row>
    <row r="420" spans="3:23" ht="45" customHeight="1" x14ac:dyDescent="0.2">
      <c r="C420" s="44"/>
      <c r="D420" s="45"/>
      <c r="E420" s="26"/>
      <c r="F420" s="82"/>
      <c r="G420" s="81"/>
      <c r="H420" s="122" t="str">
        <f t="shared" si="25"/>
        <v/>
      </c>
      <c r="I420" s="224"/>
      <c r="J420" s="223" t="str">
        <f t="shared" si="26"/>
        <v/>
      </c>
      <c r="K420" s="82"/>
      <c r="L420" s="215"/>
      <c r="M420" s="215"/>
      <c r="N420" s="204"/>
      <c r="O420" s="216" t="str">
        <f t="shared" si="27"/>
        <v/>
      </c>
      <c r="P420" s="81"/>
      <c r="Q420" s="82"/>
      <c r="R420" s="82"/>
      <c r="S420" s="82"/>
      <c r="T420" s="206"/>
      <c r="U420" s="42"/>
      <c r="V420" s="41"/>
      <c r="W420" s="1" t="str">
        <f t="shared" si="28"/>
        <v/>
      </c>
    </row>
    <row r="421" spans="3:23" ht="45" customHeight="1" x14ac:dyDescent="0.2">
      <c r="C421" s="40"/>
      <c r="D421" s="41"/>
      <c r="E421" s="26"/>
      <c r="F421" s="82"/>
      <c r="G421" s="81"/>
      <c r="H421" s="122" t="str">
        <f t="shared" si="25"/>
        <v/>
      </c>
      <c r="I421" s="224"/>
      <c r="J421" s="223" t="str">
        <f t="shared" si="26"/>
        <v/>
      </c>
      <c r="K421" s="82"/>
      <c r="L421" s="215"/>
      <c r="M421" s="215"/>
      <c r="N421" s="204"/>
      <c r="O421" s="216" t="str">
        <f t="shared" si="27"/>
        <v/>
      </c>
      <c r="P421" s="81"/>
      <c r="Q421" s="82"/>
      <c r="R421" s="82"/>
      <c r="S421" s="82"/>
      <c r="T421" s="206"/>
      <c r="U421" s="42"/>
      <c r="V421" s="41"/>
      <c r="W421" s="1" t="str">
        <f t="shared" si="28"/>
        <v/>
      </c>
    </row>
    <row r="422" spans="3:23" ht="45" customHeight="1" x14ac:dyDescent="0.2">
      <c r="C422" s="40"/>
      <c r="D422" s="41"/>
      <c r="E422" s="26"/>
      <c r="F422" s="82"/>
      <c r="G422" s="81"/>
      <c r="H422" s="122" t="str">
        <f t="shared" si="25"/>
        <v/>
      </c>
      <c r="I422" s="224"/>
      <c r="J422" s="223" t="str">
        <f t="shared" si="26"/>
        <v/>
      </c>
      <c r="K422" s="82"/>
      <c r="L422" s="215"/>
      <c r="M422" s="215"/>
      <c r="N422" s="204"/>
      <c r="O422" s="216" t="str">
        <f t="shared" si="27"/>
        <v/>
      </c>
      <c r="P422" s="81"/>
      <c r="Q422" s="82"/>
      <c r="R422" s="82"/>
      <c r="S422" s="82"/>
      <c r="T422" s="206"/>
      <c r="U422" s="42"/>
      <c r="V422" s="41"/>
      <c r="W422" s="1" t="str">
        <f t="shared" si="28"/>
        <v/>
      </c>
    </row>
    <row r="423" spans="3:23" ht="45" customHeight="1" x14ac:dyDescent="0.2">
      <c r="C423" s="40"/>
      <c r="D423" s="41"/>
      <c r="E423" s="26"/>
      <c r="F423" s="82"/>
      <c r="G423" s="81"/>
      <c r="H423" s="122" t="str">
        <f t="shared" si="25"/>
        <v/>
      </c>
      <c r="I423" s="224"/>
      <c r="J423" s="223" t="str">
        <f t="shared" si="26"/>
        <v/>
      </c>
      <c r="K423" s="82"/>
      <c r="L423" s="215"/>
      <c r="M423" s="215"/>
      <c r="N423" s="204"/>
      <c r="O423" s="216" t="str">
        <f t="shared" si="27"/>
        <v/>
      </c>
      <c r="P423" s="81"/>
      <c r="Q423" s="82"/>
      <c r="R423" s="82"/>
      <c r="S423" s="82"/>
      <c r="T423" s="206"/>
      <c r="U423" s="42"/>
      <c r="V423" s="41"/>
      <c r="W423" s="1" t="str">
        <f t="shared" si="28"/>
        <v/>
      </c>
    </row>
    <row r="424" spans="3:23" ht="45" customHeight="1" x14ac:dyDescent="0.2">
      <c r="C424" s="40"/>
      <c r="D424" s="41"/>
      <c r="E424" s="26"/>
      <c r="F424" s="82"/>
      <c r="G424" s="81"/>
      <c r="H424" s="122" t="str">
        <f t="shared" si="25"/>
        <v/>
      </c>
      <c r="I424" s="224"/>
      <c r="J424" s="223" t="str">
        <f t="shared" si="26"/>
        <v/>
      </c>
      <c r="K424" s="82"/>
      <c r="L424" s="215"/>
      <c r="M424" s="215"/>
      <c r="N424" s="204"/>
      <c r="O424" s="216" t="str">
        <f t="shared" si="27"/>
        <v/>
      </c>
      <c r="P424" s="81"/>
      <c r="Q424" s="82"/>
      <c r="R424" s="82"/>
      <c r="S424" s="82"/>
      <c r="T424" s="206"/>
      <c r="U424" s="42"/>
      <c r="V424" s="41"/>
      <c r="W424" s="1" t="str">
        <f t="shared" si="28"/>
        <v/>
      </c>
    </row>
    <row r="425" spans="3:23" ht="45" customHeight="1" x14ac:dyDescent="0.2">
      <c r="C425" s="40"/>
      <c r="D425" s="41"/>
      <c r="E425" s="26"/>
      <c r="F425" s="82"/>
      <c r="G425" s="81"/>
      <c r="H425" s="122" t="str">
        <f t="shared" si="25"/>
        <v/>
      </c>
      <c r="I425" s="224"/>
      <c r="J425" s="223" t="str">
        <f t="shared" si="26"/>
        <v/>
      </c>
      <c r="K425" s="82"/>
      <c r="L425" s="215"/>
      <c r="M425" s="215"/>
      <c r="N425" s="204"/>
      <c r="O425" s="216" t="str">
        <f t="shared" si="27"/>
        <v/>
      </c>
      <c r="P425" s="81"/>
      <c r="Q425" s="82"/>
      <c r="R425" s="82"/>
      <c r="S425" s="82"/>
      <c r="T425" s="206"/>
      <c r="U425" s="42"/>
      <c r="V425" s="41"/>
      <c r="W425" s="1" t="str">
        <f t="shared" si="28"/>
        <v/>
      </c>
    </row>
    <row r="426" spans="3:23" ht="45" customHeight="1" x14ac:dyDescent="0.2">
      <c r="C426" s="40"/>
      <c r="D426" s="41"/>
      <c r="E426" s="26"/>
      <c r="F426" s="82"/>
      <c r="G426" s="81"/>
      <c r="H426" s="122" t="str">
        <f t="shared" si="25"/>
        <v/>
      </c>
      <c r="I426" s="224"/>
      <c r="J426" s="223" t="str">
        <f t="shared" si="26"/>
        <v/>
      </c>
      <c r="K426" s="82"/>
      <c r="L426" s="215"/>
      <c r="M426" s="215"/>
      <c r="N426" s="204"/>
      <c r="O426" s="216" t="str">
        <f t="shared" si="27"/>
        <v/>
      </c>
      <c r="P426" s="81"/>
      <c r="Q426" s="82"/>
      <c r="R426" s="82"/>
      <c r="S426" s="82"/>
      <c r="T426" s="206"/>
      <c r="U426" s="42"/>
      <c r="V426" s="41"/>
      <c r="W426" s="1" t="str">
        <f t="shared" si="28"/>
        <v/>
      </c>
    </row>
    <row r="427" spans="3:23" ht="45" customHeight="1" x14ac:dyDescent="0.2">
      <c r="C427" s="40"/>
      <c r="D427" s="41"/>
      <c r="E427" s="26"/>
      <c r="F427" s="82"/>
      <c r="G427" s="81"/>
      <c r="H427" s="122" t="str">
        <f t="shared" si="25"/>
        <v/>
      </c>
      <c r="I427" s="224"/>
      <c r="J427" s="223" t="str">
        <f t="shared" si="26"/>
        <v/>
      </c>
      <c r="K427" s="82"/>
      <c r="L427" s="215"/>
      <c r="M427" s="215"/>
      <c r="N427" s="204"/>
      <c r="O427" s="216" t="str">
        <f t="shared" si="27"/>
        <v/>
      </c>
      <c r="P427" s="81"/>
      <c r="Q427" s="82"/>
      <c r="R427" s="82"/>
      <c r="S427" s="82"/>
      <c r="T427" s="206"/>
      <c r="U427" s="42"/>
      <c r="V427" s="41"/>
      <c r="W427" s="1" t="str">
        <f t="shared" si="28"/>
        <v/>
      </c>
    </row>
    <row r="428" spans="3:23" ht="45" customHeight="1" x14ac:dyDescent="0.2">
      <c r="C428" s="40"/>
      <c r="D428" s="41"/>
      <c r="E428" s="26"/>
      <c r="F428" s="82"/>
      <c r="G428" s="81"/>
      <c r="H428" s="122" t="str">
        <f t="shared" si="25"/>
        <v/>
      </c>
      <c r="I428" s="224"/>
      <c r="J428" s="223" t="str">
        <f t="shared" si="26"/>
        <v/>
      </c>
      <c r="K428" s="82"/>
      <c r="L428" s="215"/>
      <c r="M428" s="215"/>
      <c r="N428" s="204"/>
      <c r="O428" s="216" t="str">
        <f t="shared" si="27"/>
        <v/>
      </c>
      <c r="P428" s="81"/>
      <c r="Q428" s="82"/>
      <c r="R428" s="82"/>
      <c r="S428" s="82"/>
      <c r="T428" s="206"/>
      <c r="U428" s="42"/>
      <c r="V428" s="41"/>
      <c r="W428" s="1" t="str">
        <f t="shared" si="28"/>
        <v/>
      </c>
    </row>
    <row r="429" spans="3:23" ht="45" customHeight="1" x14ac:dyDescent="0.2">
      <c r="C429" s="40"/>
      <c r="D429" s="41"/>
      <c r="E429" s="26"/>
      <c r="F429" s="82"/>
      <c r="G429" s="81"/>
      <c r="H429" s="122" t="str">
        <f t="shared" si="25"/>
        <v/>
      </c>
      <c r="I429" s="224"/>
      <c r="J429" s="223" t="str">
        <f t="shared" si="26"/>
        <v/>
      </c>
      <c r="K429" s="82"/>
      <c r="L429" s="215"/>
      <c r="M429" s="215"/>
      <c r="N429" s="204"/>
      <c r="O429" s="216" t="str">
        <f t="shared" si="27"/>
        <v/>
      </c>
      <c r="P429" s="81"/>
      <c r="Q429" s="82"/>
      <c r="R429" s="82"/>
      <c r="S429" s="82"/>
      <c r="T429" s="206"/>
      <c r="U429" s="42"/>
      <c r="V429" s="41"/>
      <c r="W429" s="1" t="str">
        <f t="shared" si="28"/>
        <v/>
      </c>
    </row>
    <row r="430" spans="3:23" ht="45" customHeight="1" x14ac:dyDescent="0.2">
      <c r="C430" s="40"/>
      <c r="D430" s="41"/>
      <c r="E430" s="26"/>
      <c r="F430" s="82"/>
      <c r="G430" s="81"/>
      <c r="H430" s="122" t="str">
        <f t="shared" si="25"/>
        <v/>
      </c>
      <c r="I430" s="224"/>
      <c r="J430" s="223" t="str">
        <f t="shared" si="26"/>
        <v/>
      </c>
      <c r="K430" s="82"/>
      <c r="L430" s="215"/>
      <c r="M430" s="215"/>
      <c r="N430" s="204"/>
      <c r="O430" s="216" t="str">
        <f t="shared" si="27"/>
        <v/>
      </c>
      <c r="P430" s="81"/>
      <c r="Q430" s="82"/>
      <c r="R430" s="82"/>
      <c r="S430" s="82"/>
      <c r="T430" s="206"/>
      <c r="U430" s="42"/>
      <c r="V430" s="41"/>
      <c r="W430" s="1" t="str">
        <f t="shared" si="28"/>
        <v/>
      </c>
    </row>
    <row r="431" spans="3:23" ht="45" customHeight="1" x14ac:dyDescent="0.2">
      <c r="C431" s="40"/>
      <c r="D431" s="41"/>
      <c r="E431" s="26"/>
      <c r="F431" s="82"/>
      <c r="G431" s="81"/>
      <c r="H431" s="122" t="str">
        <f t="shared" si="25"/>
        <v/>
      </c>
      <c r="I431" s="224"/>
      <c r="J431" s="223" t="str">
        <f t="shared" si="26"/>
        <v/>
      </c>
      <c r="K431" s="82"/>
      <c r="L431" s="215"/>
      <c r="M431" s="215"/>
      <c r="N431" s="204"/>
      <c r="O431" s="216" t="str">
        <f t="shared" si="27"/>
        <v/>
      </c>
      <c r="P431" s="81"/>
      <c r="Q431" s="82"/>
      <c r="R431" s="82"/>
      <c r="S431" s="82"/>
      <c r="T431" s="206"/>
      <c r="U431" s="42"/>
      <c r="V431" s="41"/>
      <c r="W431" s="1" t="str">
        <f t="shared" si="28"/>
        <v/>
      </c>
    </row>
    <row r="432" spans="3:23" ht="45" customHeight="1" x14ac:dyDescent="0.2">
      <c r="C432" s="40"/>
      <c r="D432" s="41"/>
      <c r="E432" s="26"/>
      <c r="F432" s="82"/>
      <c r="G432" s="81"/>
      <c r="H432" s="122" t="str">
        <f t="shared" si="25"/>
        <v/>
      </c>
      <c r="I432" s="224"/>
      <c r="J432" s="223" t="str">
        <f t="shared" si="26"/>
        <v/>
      </c>
      <c r="K432" s="82"/>
      <c r="L432" s="215"/>
      <c r="M432" s="215"/>
      <c r="N432" s="204"/>
      <c r="O432" s="216" t="str">
        <f t="shared" si="27"/>
        <v/>
      </c>
      <c r="P432" s="81"/>
      <c r="Q432" s="82"/>
      <c r="R432" s="82"/>
      <c r="S432" s="82"/>
      <c r="T432" s="206"/>
      <c r="U432" s="42"/>
      <c r="V432" s="41"/>
      <c r="W432" s="1" t="str">
        <f t="shared" si="28"/>
        <v/>
      </c>
    </row>
    <row r="433" spans="3:23" ht="45" customHeight="1" x14ac:dyDescent="0.2">
      <c r="C433" s="40"/>
      <c r="D433" s="41"/>
      <c r="E433" s="26"/>
      <c r="F433" s="82"/>
      <c r="G433" s="81"/>
      <c r="H433" s="122" t="str">
        <f t="shared" si="25"/>
        <v/>
      </c>
      <c r="I433" s="224"/>
      <c r="J433" s="223" t="str">
        <f t="shared" si="26"/>
        <v/>
      </c>
      <c r="K433" s="82"/>
      <c r="L433" s="215"/>
      <c r="M433" s="215"/>
      <c r="N433" s="204"/>
      <c r="O433" s="216" t="str">
        <f t="shared" si="27"/>
        <v/>
      </c>
      <c r="P433" s="81"/>
      <c r="Q433" s="82"/>
      <c r="R433" s="82"/>
      <c r="S433" s="82"/>
      <c r="T433" s="206"/>
      <c r="U433" s="42"/>
      <c r="V433" s="41"/>
      <c r="W433" s="1" t="str">
        <f t="shared" si="28"/>
        <v/>
      </c>
    </row>
    <row r="434" spans="3:23" ht="45" customHeight="1" x14ac:dyDescent="0.2">
      <c r="C434" s="40"/>
      <c r="D434" s="41"/>
      <c r="E434" s="26"/>
      <c r="F434" s="82"/>
      <c r="G434" s="81"/>
      <c r="H434" s="122" t="str">
        <f t="shared" si="25"/>
        <v/>
      </c>
      <c r="I434" s="224"/>
      <c r="J434" s="223" t="str">
        <f t="shared" si="26"/>
        <v/>
      </c>
      <c r="K434" s="82"/>
      <c r="L434" s="215"/>
      <c r="M434" s="215"/>
      <c r="N434" s="204"/>
      <c r="O434" s="216" t="str">
        <f t="shared" si="27"/>
        <v/>
      </c>
      <c r="P434" s="81"/>
      <c r="Q434" s="82"/>
      <c r="R434" s="82"/>
      <c r="S434" s="82"/>
      <c r="T434" s="206"/>
      <c r="U434" s="42"/>
      <c r="V434" s="41"/>
      <c r="W434" s="1" t="str">
        <f t="shared" si="28"/>
        <v/>
      </c>
    </row>
    <row r="435" spans="3:23" ht="45" customHeight="1" x14ac:dyDescent="0.2">
      <c r="C435" s="40"/>
      <c r="D435" s="41"/>
      <c r="E435" s="26"/>
      <c r="F435" s="82"/>
      <c r="G435" s="81"/>
      <c r="H435" s="122" t="str">
        <f t="shared" si="25"/>
        <v/>
      </c>
      <c r="I435" s="224"/>
      <c r="J435" s="223" t="str">
        <f t="shared" si="26"/>
        <v/>
      </c>
      <c r="K435" s="82"/>
      <c r="L435" s="215"/>
      <c r="M435" s="215"/>
      <c r="N435" s="204"/>
      <c r="O435" s="216" t="str">
        <f t="shared" si="27"/>
        <v/>
      </c>
      <c r="P435" s="81"/>
      <c r="Q435" s="82"/>
      <c r="R435" s="82"/>
      <c r="S435" s="82"/>
      <c r="T435" s="206"/>
      <c r="U435" s="42"/>
      <c r="V435" s="41"/>
      <c r="W435" s="1" t="str">
        <f t="shared" si="28"/>
        <v/>
      </c>
    </row>
    <row r="436" spans="3:23" ht="45" customHeight="1" x14ac:dyDescent="0.2">
      <c r="C436" s="40"/>
      <c r="D436" s="41"/>
      <c r="E436" s="26"/>
      <c r="F436" s="82"/>
      <c r="G436" s="81"/>
      <c r="H436" s="122" t="str">
        <f t="shared" si="25"/>
        <v/>
      </c>
      <c r="I436" s="224"/>
      <c r="J436" s="223" t="str">
        <f t="shared" si="26"/>
        <v/>
      </c>
      <c r="K436" s="82"/>
      <c r="L436" s="215"/>
      <c r="M436" s="215"/>
      <c r="N436" s="204"/>
      <c r="O436" s="216" t="str">
        <f t="shared" si="27"/>
        <v/>
      </c>
      <c r="P436" s="81"/>
      <c r="Q436" s="82"/>
      <c r="R436" s="82"/>
      <c r="S436" s="82"/>
      <c r="T436" s="206"/>
      <c r="U436" s="42"/>
      <c r="V436" s="41"/>
      <c r="W436" s="1" t="str">
        <f t="shared" si="28"/>
        <v/>
      </c>
    </row>
    <row r="437" spans="3:23" ht="45" customHeight="1" x14ac:dyDescent="0.2">
      <c r="C437" s="40"/>
      <c r="D437" s="41"/>
      <c r="E437" s="26"/>
      <c r="F437" s="82"/>
      <c r="G437" s="81"/>
      <c r="H437" s="122" t="str">
        <f t="shared" si="25"/>
        <v/>
      </c>
      <c r="I437" s="224"/>
      <c r="J437" s="223" t="str">
        <f t="shared" si="26"/>
        <v/>
      </c>
      <c r="K437" s="82"/>
      <c r="L437" s="215"/>
      <c r="M437" s="215"/>
      <c r="N437" s="204"/>
      <c r="O437" s="216" t="str">
        <f t="shared" si="27"/>
        <v/>
      </c>
      <c r="P437" s="81"/>
      <c r="Q437" s="82"/>
      <c r="R437" s="82"/>
      <c r="S437" s="82"/>
      <c r="T437" s="206"/>
      <c r="U437" s="42"/>
      <c r="V437" s="41"/>
      <c r="W437" s="1" t="str">
        <f t="shared" si="28"/>
        <v/>
      </c>
    </row>
    <row r="438" spans="3:23" ht="45" customHeight="1" x14ac:dyDescent="0.2">
      <c r="C438" s="40"/>
      <c r="D438" s="41"/>
      <c r="E438" s="26"/>
      <c r="F438" s="82"/>
      <c r="G438" s="81"/>
      <c r="H438" s="122" t="str">
        <f t="shared" si="25"/>
        <v/>
      </c>
      <c r="I438" s="224"/>
      <c r="J438" s="223" t="str">
        <f t="shared" si="26"/>
        <v/>
      </c>
      <c r="K438" s="82"/>
      <c r="L438" s="215"/>
      <c r="M438" s="215"/>
      <c r="N438" s="204"/>
      <c r="O438" s="216" t="str">
        <f t="shared" si="27"/>
        <v/>
      </c>
      <c r="P438" s="81"/>
      <c r="Q438" s="82"/>
      <c r="R438" s="82"/>
      <c r="S438" s="82"/>
      <c r="T438" s="206"/>
      <c r="U438" s="42"/>
      <c r="V438" s="41"/>
      <c r="W438" s="1" t="str">
        <f t="shared" si="28"/>
        <v/>
      </c>
    </row>
    <row r="439" spans="3:23" ht="45" customHeight="1" x14ac:dyDescent="0.2">
      <c r="C439" s="40"/>
      <c r="D439" s="41"/>
      <c r="E439" s="26"/>
      <c r="F439" s="82"/>
      <c r="G439" s="81"/>
      <c r="H439" s="122" t="str">
        <f t="shared" si="25"/>
        <v/>
      </c>
      <c r="I439" s="224"/>
      <c r="J439" s="223" t="str">
        <f t="shared" si="26"/>
        <v/>
      </c>
      <c r="K439" s="82"/>
      <c r="L439" s="215"/>
      <c r="M439" s="215"/>
      <c r="N439" s="204"/>
      <c r="O439" s="216" t="str">
        <f t="shared" si="27"/>
        <v/>
      </c>
      <c r="P439" s="81"/>
      <c r="Q439" s="82"/>
      <c r="R439" s="82"/>
      <c r="S439" s="82"/>
      <c r="T439" s="206"/>
      <c r="U439" s="42"/>
      <c r="V439" s="41"/>
      <c r="W439" s="1" t="str">
        <f t="shared" si="28"/>
        <v/>
      </c>
    </row>
    <row r="440" spans="3:23" ht="45" customHeight="1" x14ac:dyDescent="0.2">
      <c r="C440" s="40"/>
      <c r="D440" s="41"/>
      <c r="E440" s="26"/>
      <c r="F440" s="82"/>
      <c r="G440" s="81"/>
      <c r="H440" s="122" t="str">
        <f t="shared" si="25"/>
        <v/>
      </c>
      <c r="I440" s="224"/>
      <c r="J440" s="223" t="str">
        <f t="shared" si="26"/>
        <v/>
      </c>
      <c r="K440" s="82"/>
      <c r="L440" s="215"/>
      <c r="M440" s="215"/>
      <c r="N440" s="204"/>
      <c r="O440" s="216" t="str">
        <f t="shared" si="27"/>
        <v/>
      </c>
      <c r="P440" s="81"/>
      <c r="Q440" s="82"/>
      <c r="R440" s="82"/>
      <c r="S440" s="82"/>
      <c r="T440" s="206"/>
      <c r="U440" s="42"/>
      <c r="V440" s="41"/>
      <c r="W440" s="1" t="str">
        <f t="shared" si="28"/>
        <v/>
      </c>
    </row>
    <row r="441" spans="3:23" ht="45" customHeight="1" x14ac:dyDescent="0.2">
      <c r="C441" s="40"/>
      <c r="D441" s="41"/>
      <c r="E441" s="26"/>
      <c r="F441" s="82"/>
      <c r="G441" s="81"/>
      <c r="H441" s="122" t="str">
        <f t="shared" si="25"/>
        <v/>
      </c>
      <c r="I441" s="224"/>
      <c r="J441" s="223" t="str">
        <f t="shared" si="26"/>
        <v/>
      </c>
      <c r="K441" s="82"/>
      <c r="L441" s="215"/>
      <c r="M441" s="215"/>
      <c r="N441" s="204"/>
      <c r="O441" s="216" t="str">
        <f t="shared" si="27"/>
        <v/>
      </c>
      <c r="P441" s="81"/>
      <c r="Q441" s="82"/>
      <c r="R441" s="82"/>
      <c r="S441" s="82"/>
      <c r="T441" s="206"/>
      <c r="U441" s="42"/>
      <c r="V441" s="41"/>
      <c r="W441" s="1" t="str">
        <f t="shared" si="28"/>
        <v/>
      </c>
    </row>
    <row r="442" spans="3:23" ht="45" customHeight="1" x14ac:dyDescent="0.2">
      <c r="C442" s="40"/>
      <c r="D442" s="41"/>
      <c r="E442" s="26"/>
      <c r="F442" s="82"/>
      <c r="G442" s="81"/>
      <c r="H442" s="122" t="str">
        <f t="shared" si="25"/>
        <v/>
      </c>
      <c r="I442" s="224"/>
      <c r="J442" s="223" t="str">
        <f t="shared" si="26"/>
        <v/>
      </c>
      <c r="K442" s="82"/>
      <c r="L442" s="215"/>
      <c r="M442" s="215"/>
      <c r="N442" s="204"/>
      <c r="O442" s="216" t="str">
        <f t="shared" si="27"/>
        <v/>
      </c>
      <c r="P442" s="81"/>
      <c r="Q442" s="82"/>
      <c r="R442" s="82"/>
      <c r="S442" s="82"/>
      <c r="T442" s="206"/>
      <c r="U442" s="42"/>
      <c r="V442" s="41"/>
      <c r="W442" s="1" t="str">
        <f t="shared" si="28"/>
        <v/>
      </c>
    </row>
    <row r="443" spans="3:23" ht="45" customHeight="1" x14ac:dyDescent="0.2">
      <c r="C443" s="40"/>
      <c r="D443" s="41"/>
      <c r="E443" s="26"/>
      <c r="F443" s="82"/>
      <c r="G443" s="81"/>
      <c r="H443" s="122" t="str">
        <f t="shared" si="25"/>
        <v/>
      </c>
      <c r="I443" s="224"/>
      <c r="J443" s="223" t="str">
        <f t="shared" si="26"/>
        <v/>
      </c>
      <c r="K443" s="82"/>
      <c r="L443" s="215"/>
      <c r="M443" s="215"/>
      <c r="N443" s="204"/>
      <c r="O443" s="216" t="str">
        <f t="shared" si="27"/>
        <v/>
      </c>
      <c r="P443" s="81"/>
      <c r="Q443" s="82"/>
      <c r="R443" s="82"/>
      <c r="S443" s="82"/>
      <c r="T443" s="206"/>
      <c r="U443" s="42"/>
      <c r="V443" s="41"/>
      <c r="W443" s="1" t="str">
        <f t="shared" si="28"/>
        <v/>
      </c>
    </row>
    <row r="444" spans="3:23" ht="45" customHeight="1" x14ac:dyDescent="0.2">
      <c r="C444" s="40"/>
      <c r="D444" s="41"/>
      <c r="E444" s="26"/>
      <c r="F444" s="82"/>
      <c r="G444" s="81"/>
      <c r="H444" s="122" t="str">
        <f t="shared" si="25"/>
        <v/>
      </c>
      <c r="I444" s="224"/>
      <c r="J444" s="223" t="str">
        <f t="shared" si="26"/>
        <v/>
      </c>
      <c r="K444" s="82"/>
      <c r="L444" s="215"/>
      <c r="M444" s="215"/>
      <c r="N444" s="204"/>
      <c r="O444" s="216" t="str">
        <f t="shared" si="27"/>
        <v/>
      </c>
      <c r="P444" s="81"/>
      <c r="Q444" s="82"/>
      <c r="R444" s="82"/>
      <c r="S444" s="82"/>
      <c r="T444" s="206"/>
      <c r="U444" s="42"/>
      <c r="V444" s="41"/>
      <c r="W444" s="1" t="str">
        <f t="shared" si="28"/>
        <v/>
      </c>
    </row>
    <row r="445" spans="3:23" ht="45" customHeight="1" x14ac:dyDescent="0.2">
      <c r="C445" s="40"/>
      <c r="D445" s="41"/>
      <c r="E445" s="26"/>
      <c r="F445" s="82"/>
      <c r="G445" s="81"/>
      <c r="H445" s="122" t="str">
        <f t="shared" si="25"/>
        <v/>
      </c>
      <c r="I445" s="224"/>
      <c r="J445" s="223" t="str">
        <f t="shared" si="26"/>
        <v/>
      </c>
      <c r="K445" s="82"/>
      <c r="L445" s="215"/>
      <c r="M445" s="215"/>
      <c r="N445" s="204"/>
      <c r="O445" s="216" t="str">
        <f t="shared" si="27"/>
        <v/>
      </c>
      <c r="P445" s="81"/>
      <c r="Q445" s="82"/>
      <c r="R445" s="82"/>
      <c r="S445" s="82"/>
      <c r="T445" s="206"/>
      <c r="U445" s="42"/>
      <c r="V445" s="41"/>
      <c r="W445" s="1" t="str">
        <f t="shared" si="28"/>
        <v/>
      </c>
    </row>
    <row r="446" spans="3:23" ht="45" customHeight="1" x14ac:dyDescent="0.2">
      <c r="C446" s="40"/>
      <c r="D446" s="41"/>
      <c r="E446" s="26"/>
      <c r="F446" s="82"/>
      <c r="G446" s="81"/>
      <c r="H446" s="122" t="str">
        <f t="shared" si="25"/>
        <v/>
      </c>
      <c r="I446" s="224"/>
      <c r="J446" s="223" t="str">
        <f t="shared" si="26"/>
        <v/>
      </c>
      <c r="K446" s="82"/>
      <c r="L446" s="215"/>
      <c r="M446" s="215"/>
      <c r="N446" s="204"/>
      <c r="O446" s="216" t="str">
        <f t="shared" si="27"/>
        <v/>
      </c>
      <c r="P446" s="81"/>
      <c r="Q446" s="82"/>
      <c r="R446" s="82"/>
      <c r="S446" s="82"/>
      <c r="T446" s="206"/>
      <c r="U446" s="42"/>
      <c r="V446" s="41"/>
      <c r="W446" s="1" t="str">
        <f t="shared" si="28"/>
        <v/>
      </c>
    </row>
    <row r="447" spans="3:23" ht="45" customHeight="1" x14ac:dyDescent="0.2">
      <c r="C447" s="40"/>
      <c r="D447" s="41"/>
      <c r="E447" s="26"/>
      <c r="F447" s="82"/>
      <c r="G447" s="81"/>
      <c r="H447" s="122" t="str">
        <f t="shared" si="25"/>
        <v/>
      </c>
      <c r="I447" s="224"/>
      <c r="J447" s="223" t="str">
        <f t="shared" si="26"/>
        <v/>
      </c>
      <c r="K447" s="82"/>
      <c r="L447" s="215"/>
      <c r="M447" s="215"/>
      <c r="N447" s="204"/>
      <c r="O447" s="216" t="str">
        <f t="shared" si="27"/>
        <v/>
      </c>
      <c r="P447" s="81"/>
      <c r="Q447" s="82"/>
      <c r="R447" s="82"/>
      <c r="S447" s="82"/>
      <c r="T447" s="206"/>
      <c r="U447" s="42"/>
      <c r="V447" s="41"/>
      <c r="W447" s="1" t="str">
        <f t="shared" si="28"/>
        <v/>
      </c>
    </row>
    <row r="448" spans="3:23" ht="45" customHeight="1" x14ac:dyDescent="0.2">
      <c r="C448" s="40"/>
      <c r="D448" s="41"/>
      <c r="E448" s="26"/>
      <c r="F448" s="82"/>
      <c r="G448" s="81"/>
      <c r="H448" s="122" t="str">
        <f t="shared" si="25"/>
        <v/>
      </c>
      <c r="I448" s="224"/>
      <c r="J448" s="223" t="str">
        <f t="shared" si="26"/>
        <v/>
      </c>
      <c r="K448" s="82"/>
      <c r="L448" s="215"/>
      <c r="M448" s="215"/>
      <c r="N448" s="204"/>
      <c r="O448" s="216" t="str">
        <f t="shared" si="27"/>
        <v/>
      </c>
      <c r="P448" s="81"/>
      <c r="Q448" s="82"/>
      <c r="R448" s="82"/>
      <c r="S448" s="82"/>
      <c r="T448" s="206"/>
      <c r="U448" s="42"/>
      <c r="V448" s="41"/>
      <c r="W448" s="1" t="str">
        <f t="shared" si="28"/>
        <v/>
      </c>
    </row>
    <row r="449" spans="3:23" ht="45" customHeight="1" x14ac:dyDescent="0.2">
      <c r="C449" s="40"/>
      <c r="D449" s="41"/>
      <c r="E449" s="26"/>
      <c r="F449" s="82"/>
      <c r="G449" s="81"/>
      <c r="H449" s="122" t="str">
        <f t="shared" si="25"/>
        <v/>
      </c>
      <c r="I449" s="224"/>
      <c r="J449" s="223" t="str">
        <f t="shared" si="26"/>
        <v/>
      </c>
      <c r="K449" s="82"/>
      <c r="L449" s="215"/>
      <c r="M449" s="215"/>
      <c r="N449" s="204"/>
      <c r="O449" s="216" t="str">
        <f t="shared" si="27"/>
        <v/>
      </c>
      <c r="P449" s="81"/>
      <c r="Q449" s="82"/>
      <c r="R449" s="82"/>
      <c r="S449" s="82"/>
      <c r="T449" s="206"/>
      <c r="U449" s="42"/>
      <c r="V449" s="41"/>
      <c r="W449" s="1" t="str">
        <f t="shared" si="28"/>
        <v/>
      </c>
    </row>
    <row r="450" spans="3:23" ht="45" customHeight="1" x14ac:dyDescent="0.2">
      <c r="C450" s="40"/>
      <c r="D450" s="41"/>
      <c r="E450" s="26"/>
      <c r="F450" s="82"/>
      <c r="G450" s="81"/>
      <c r="H450" s="122" t="str">
        <f t="shared" si="25"/>
        <v/>
      </c>
      <c r="I450" s="224"/>
      <c r="J450" s="223" t="str">
        <f t="shared" si="26"/>
        <v/>
      </c>
      <c r="K450" s="82"/>
      <c r="L450" s="215"/>
      <c r="M450" s="215"/>
      <c r="N450" s="204"/>
      <c r="O450" s="216" t="str">
        <f t="shared" si="27"/>
        <v/>
      </c>
      <c r="P450" s="81"/>
      <c r="Q450" s="82"/>
      <c r="R450" s="82"/>
      <c r="S450" s="82"/>
      <c r="T450" s="206"/>
      <c r="U450" s="42"/>
      <c r="V450" s="41"/>
      <c r="W450" s="1" t="str">
        <f t="shared" si="28"/>
        <v/>
      </c>
    </row>
    <row r="451" spans="3:23" ht="45" customHeight="1" x14ac:dyDescent="0.2">
      <c r="C451" s="40"/>
      <c r="D451" s="41"/>
      <c r="E451" s="26"/>
      <c r="F451" s="82"/>
      <c r="G451" s="81"/>
      <c r="H451" s="122" t="str">
        <f t="shared" si="25"/>
        <v/>
      </c>
      <c r="I451" s="224"/>
      <c r="J451" s="223" t="str">
        <f t="shared" si="26"/>
        <v/>
      </c>
      <c r="K451" s="82"/>
      <c r="L451" s="215"/>
      <c r="M451" s="215"/>
      <c r="N451" s="204"/>
      <c r="O451" s="216" t="str">
        <f t="shared" si="27"/>
        <v/>
      </c>
      <c r="P451" s="81"/>
      <c r="Q451" s="82"/>
      <c r="R451" s="82"/>
      <c r="S451" s="82"/>
      <c r="T451" s="206"/>
      <c r="U451" s="42"/>
      <c r="V451" s="41"/>
      <c r="W451" s="1" t="str">
        <f t="shared" si="28"/>
        <v/>
      </c>
    </row>
    <row r="452" spans="3:23" ht="45" customHeight="1" x14ac:dyDescent="0.2">
      <c r="C452" s="40"/>
      <c r="D452" s="41"/>
      <c r="E452" s="26"/>
      <c r="F452" s="82"/>
      <c r="G452" s="81"/>
      <c r="H452" s="122" t="str">
        <f t="shared" si="25"/>
        <v/>
      </c>
      <c r="I452" s="224"/>
      <c r="J452" s="223" t="str">
        <f t="shared" si="26"/>
        <v/>
      </c>
      <c r="K452" s="82"/>
      <c r="L452" s="215"/>
      <c r="M452" s="215"/>
      <c r="N452" s="204"/>
      <c r="O452" s="216" t="str">
        <f t="shared" si="27"/>
        <v/>
      </c>
      <c r="P452" s="81"/>
      <c r="Q452" s="82"/>
      <c r="R452" s="82"/>
      <c r="S452" s="82"/>
      <c r="T452" s="206"/>
      <c r="U452" s="42"/>
      <c r="V452" s="41"/>
      <c r="W452" s="1" t="str">
        <f t="shared" si="28"/>
        <v/>
      </c>
    </row>
    <row r="453" spans="3:23" ht="45" customHeight="1" x14ac:dyDescent="0.2">
      <c r="C453" s="40"/>
      <c r="D453" s="41"/>
      <c r="E453" s="26"/>
      <c r="F453" s="82"/>
      <c r="G453" s="81"/>
      <c r="H453" s="122" t="str">
        <f t="shared" si="25"/>
        <v/>
      </c>
      <c r="I453" s="224"/>
      <c r="J453" s="223" t="str">
        <f t="shared" si="26"/>
        <v/>
      </c>
      <c r="K453" s="82"/>
      <c r="L453" s="215"/>
      <c r="M453" s="215"/>
      <c r="N453" s="204"/>
      <c r="O453" s="216" t="str">
        <f t="shared" si="27"/>
        <v/>
      </c>
      <c r="P453" s="81"/>
      <c r="Q453" s="82"/>
      <c r="R453" s="82"/>
      <c r="S453" s="82"/>
      <c r="T453" s="206"/>
      <c r="U453" s="42"/>
      <c r="V453" s="41"/>
      <c r="W453" s="1" t="str">
        <f t="shared" si="28"/>
        <v/>
      </c>
    </row>
    <row r="454" spans="3:23" ht="45" customHeight="1" x14ac:dyDescent="0.2">
      <c r="C454" s="40"/>
      <c r="D454" s="41"/>
      <c r="E454" s="26"/>
      <c r="F454" s="82"/>
      <c r="G454" s="81"/>
      <c r="H454" s="122" t="str">
        <f t="shared" si="25"/>
        <v/>
      </c>
      <c r="I454" s="224"/>
      <c r="J454" s="223" t="str">
        <f t="shared" si="26"/>
        <v/>
      </c>
      <c r="K454" s="82"/>
      <c r="L454" s="215"/>
      <c r="M454" s="215"/>
      <c r="N454" s="204"/>
      <c r="O454" s="216" t="str">
        <f t="shared" si="27"/>
        <v/>
      </c>
      <c r="P454" s="81"/>
      <c r="Q454" s="82"/>
      <c r="R454" s="82"/>
      <c r="S454" s="82"/>
      <c r="T454" s="206"/>
      <c r="U454" s="42"/>
      <c r="V454" s="41"/>
      <c r="W454" s="1" t="str">
        <f t="shared" si="28"/>
        <v/>
      </c>
    </row>
    <row r="455" spans="3:23" ht="45" customHeight="1" x14ac:dyDescent="0.2">
      <c r="C455" s="40"/>
      <c r="D455" s="41"/>
      <c r="E455" s="26"/>
      <c r="F455" s="82"/>
      <c r="G455" s="81"/>
      <c r="H455" s="122" t="str">
        <f t="shared" si="25"/>
        <v/>
      </c>
      <c r="I455" s="224"/>
      <c r="J455" s="223" t="str">
        <f t="shared" si="26"/>
        <v/>
      </c>
      <c r="K455" s="82"/>
      <c r="L455" s="215"/>
      <c r="M455" s="215"/>
      <c r="N455" s="204"/>
      <c r="O455" s="216" t="str">
        <f t="shared" si="27"/>
        <v/>
      </c>
      <c r="P455" s="81"/>
      <c r="Q455" s="82"/>
      <c r="R455" s="82"/>
      <c r="S455" s="82"/>
      <c r="T455" s="206"/>
      <c r="U455" s="42"/>
      <c r="V455" s="41"/>
      <c r="W455" s="1" t="str">
        <f t="shared" si="28"/>
        <v/>
      </c>
    </row>
    <row r="456" spans="3:23" ht="45" customHeight="1" x14ac:dyDescent="0.2">
      <c r="C456" s="40"/>
      <c r="D456" s="41"/>
      <c r="E456" s="26"/>
      <c r="F456" s="82"/>
      <c r="G456" s="81"/>
      <c r="H456" s="122" t="str">
        <f t="shared" si="25"/>
        <v/>
      </c>
      <c r="I456" s="224"/>
      <c r="J456" s="223" t="str">
        <f t="shared" si="26"/>
        <v/>
      </c>
      <c r="K456" s="82"/>
      <c r="L456" s="215"/>
      <c r="M456" s="215"/>
      <c r="N456" s="204"/>
      <c r="O456" s="216" t="str">
        <f t="shared" si="27"/>
        <v/>
      </c>
      <c r="P456" s="81"/>
      <c r="Q456" s="82"/>
      <c r="R456" s="82"/>
      <c r="S456" s="82"/>
      <c r="T456" s="206"/>
      <c r="U456" s="42"/>
      <c r="V456" s="41"/>
      <c r="W456" s="1" t="str">
        <f t="shared" si="28"/>
        <v/>
      </c>
    </row>
    <row r="457" spans="3:23" ht="45" customHeight="1" x14ac:dyDescent="0.2">
      <c r="C457" s="40"/>
      <c r="D457" s="41"/>
      <c r="E457" s="26"/>
      <c r="F457" s="82"/>
      <c r="G457" s="81"/>
      <c r="H457" s="122" t="str">
        <f t="shared" si="25"/>
        <v/>
      </c>
      <c r="I457" s="224"/>
      <c r="J457" s="223" t="str">
        <f t="shared" si="26"/>
        <v/>
      </c>
      <c r="K457" s="82"/>
      <c r="L457" s="215"/>
      <c r="M457" s="215"/>
      <c r="N457" s="204"/>
      <c r="O457" s="216" t="str">
        <f t="shared" si="27"/>
        <v/>
      </c>
      <c r="P457" s="81"/>
      <c r="Q457" s="82"/>
      <c r="R457" s="82"/>
      <c r="S457" s="82"/>
      <c r="T457" s="206"/>
      <c r="U457" s="42"/>
      <c r="V457" s="41"/>
      <c r="W457" s="1" t="str">
        <f t="shared" si="28"/>
        <v/>
      </c>
    </row>
    <row r="458" spans="3:23" ht="45" customHeight="1" x14ac:dyDescent="0.2">
      <c r="C458" s="40"/>
      <c r="D458" s="41"/>
      <c r="E458" s="26"/>
      <c r="F458" s="82"/>
      <c r="G458" s="81"/>
      <c r="H458" s="122" t="str">
        <f t="shared" si="25"/>
        <v/>
      </c>
      <c r="I458" s="224"/>
      <c r="J458" s="223" t="str">
        <f t="shared" si="26"/>
        <v/>
      </c>
      <c r="K458" s="82"/>
      <c r="L458" s="215"/>
      <c r="M458" s="215"/>
      <c r="N458" s="204"/>
      <c r="O458" s="216" t="str">
        <f t="shared" si="27"/>
        <v/>
      </c>
      <c r="P458" s="81"/>
      <c r="Q458" s="82"/>
      <c r="R458" s="82"/>
      <c r="S458" s="82"/>
      <c r="T458" s="206"/>
      <c r="U458" s="42"/>
      <c r="V458" s="41"/>
      <c r="W458" s="1" t="str">
        <f t="shared" si="28"/>
        <v/>
      </c>
    </row>
    <row r="459" spans="3:23" ht="45" customHeight="1" x14ac:dyDescent="0.2">
      <c r="C459" s="40"/>
      <c r="D459" s="41"/>
      <c r="E459" s="26"/>
      <c r="F459" s="82"/>
      <c r="G459" s="81"/>
      <c r="H459" s="122" t="str">
        <f t="shared" si="25"/>
        <v/>
      </c>
      <c r="I459" s="224"/>
      <c r="J459" s="223" t="str">
        <f t="shared" si="26"/>
        <v/>
      </c>
      <c r="K459" s="82"/>
      <c r="L459" s="215"/>
      <c r="M459" s="215"/>
      <c r="N459" s="204"/>
      <c r="O459" s="216" t="str">
        <f t="shared" si="27"/>
        <v/>
      </c>
      <c r="P459" s="81"/>
      <c r="Q459" s="82"/>
      <c r="R459" s="82"/>
      <c r="S459" s="82"/>
      <c r="T459" s="206"/>
      <c r="U459" s="42"/>
      <c r="V459" s="41"/>
      <c r="W459" s="1" t="str">
        <f t="shared" si="28"/>
        <v/>
      </c>
    </row>
    <row r="460" spans="3:23" ht="45" customHeight="1" x14ac:dyDescent="0.2">
      <c r="C460" s="40"/>
      <c r="D460" s="41"/>
      <c r="E460" s="26"/>
      <c r="F460" s="82"/>
      <c r="G460" s="81"/>
      <c r="H460" s="122" t="str">
        <f t="shared" si="25"/>
        <v/>
      </c>
      <c r="I460" s="224"/>
      <c r="J460" s="223" t="str">
        <f t="shared" si="26"/>
        <v/>
      </c>
      <c r="K460" s="82"/>
      <c r="L460" s="215"/>
      <c r="M460" s="215"/>
      <c r="N460" s="204"/>
      <c r="O460" s="216" t="str">
        <f t="shared" si="27"/>
        <v/>
      </c>
      <c r="P460" s="81"/>
      <c r="Q460" s="82"/>
      <c r="R460" s="82"/>
      <c r="S460" s="82"/>
      <c r="T460" s="206"/>
      <c r="U460" s="42"/>
      <c r="V460" s="41"/>
      <c r="W460" s="1" t="str">
        <f t="shared" si="28"/>
        <v/>
      </c>
    </row>
    <row r="461" spans="3:23" ht="45" customHeight="1" x14ac:dyDescent="0.2">
      <c r="C461" s="40"/>
      <c r="D461" s="41"/>
      <c r="E461" s="26"/>
      <c r="F461" s="82"/>
      <c r="G461" s="81"/>
      <c r="H461" s="122" t="str">
        <f t="shared" si="25"/>
        <v/>
      </c>
      <c r="I461" s="224"/>
      <c r="J461" s="223" t="str">
        <f t="shared" si="26"/>
        <v/>
      </c>
      <c r="K461" s="82"/>
      <c r="L461" s="215"/>
      <c r="M461" s="215"/>
      <c r="N461" s="204"/>
      <c r="O461" s="216" t="str">
        <f t="shared" si="27"/>
        <v/>
      </c>
      <c r="P461" s="81"/>
      <c r="Q461" s="82"/>
      <c r="R461" s="82"/>
      <c r="S461" s="82"/>
      <c r="T461" s="206"/>
      <c r="U461" s="42"/>
      <c r="V461" s="41"/>
      <c r="W461" s="1" t="str">
        <f t="shared" si="28"/>
        <v/>
      </c>
    </row>
    <row r="462" spans="3:23" ht="45" customHeight="1" x14ac:dyDescent="0.2">
      <c r="C462" s="40"/>
      <c r="D462" s="41"/>
      <c r="E462" s="26"/>
      <c r="F462" s="82"/>
      <c r="G462" s="81"/>
      <c r="H462" s="122" t="str">
        <f t="shared" si="25"/>
        <v/>
      </c>
      <c r="I462" s="224"/>
      <c r="J462" s="223" t="str">
        <f t="shared" si="26"/>
        <v/>
      </c>
      <c r="K462" s="82"/>
      <c r="L462" s="215"/>
      <c r="M462" s="215"/>
      <c r="N462" s="204"/>
      <c r="O462" s="216" t="str">
        <f t="shared" si="27"/>
        <v/>
      </c>
      <c r="P462" s="81"/>
      <c r="Q462" s="82"/>
      <c r="R462" s="82"/>
      <c r="S462" s="82"/>
      <c r="T462" s="206"/>
      <c r="U462" s="42"/>
      <c r="V462" s="41"/>
      <c r="W462" s="1" t="str">
        <f t="shared" si="28"/>
        <v/>
      </c>
    </row>
    <row r="463" spans="3:23" ht="45" customHeight="1" x14ac:dyDescent="0.2">
      <c r="C463" s="40"/>
      <c r="D463" s="41"/>
      <c r="E463" s="26"/>
      <c r="F463" s="82"/>
      <c r="G463" s="81"/>
      <c r="H463" s="122" t="str">
        <f t="shared" si="25"/>
        <v/>
      </c>
      <c r="I463" s="224"/>
      <c r="J463" s="223" t="str">
        <f t="shared" si="26"/>
        <v/>
      </c>
      <c r="K463" s="82"/>
      <c r="L463" s="215"/>
      <c r="M463" s="215"/>
      <c r="N463" s="204"/>
      <c r="O463" s="216" t="str">
        <f t="shared" si="27"/>
        <v/>
      </c>
      <c r="P463" s="81"/>
      <c r="Q463" s="82"/>
      <c r="R463" s="82"/>
      <c r="S463" s="82"/>
      <c r="T463" s="206"/>
      <c r="U463" s="42"/>
      <c r="V463" s="41"/>
      <c r="W463" s="1" t="str">
        <f t="shared" si="28"/>
        <v/>
      </c>
    </row>
    <row r="464" spans="3:23" ht="45" customHeight="1" x14ac:dyDescent="0.2">
      <c r="C464" s="40"/>
      <c r="D464" s="41"/>
      <c r="E464" s="26"/>
      <c r="F464" s="82"/>
      <c r="G464" s="81"/>
      <c r="H464" s="122" t="str">
        <f t="shared" si="25"/>
        <v/>
      </c>
      <c r="I464" s="224"/>
      <c r="J464" s="223" t="str">
        <f t="shared" si="26"/>
        <v/>
      </c>
      <c r="K464" s="82"/>
      <c r="L464" s="215"/>
      <c r="M464" s="215"/>
      <c r="N464" s="204"/>
      <c r="O464" s="216" t="str">
        <f t="shared" si="27"/>
        <v/>
      </c>
      <c r="P464" s="81"/>
      <c r="Q464" s="82"/>
      <c r="R464" s="82"/>
      <c r="S464" s="82"/>
      <c r="T464" s="206"/>
      <c r="U464" s="42"/>
      <c r="V464" s="41"/>
      <c r="W464" s="1" t="str">
        <f t="shared" si="28"/>
        <v/>
      </c>
    </row>
    <row r="465" spans="3:23" ht="45" customHeight="1" x14ac:dyDescent="0.2">
      <c r="C465" s="40"/>
      <c r="D465" s="41"/>
      <c r="E465" s="26"/>
      <c r="F465" s="82"/>
      <c r="G465" s="81"/>
      <c r="H465" s="122" t="str">
        <f t="shared" si="25"/>
        <v/>
      </c>
      <c r="I465" s="224"/>
      <c r="J465" s="223" t="str">
        <f t="shared" si="26"/>
        <v/>
      </c>
      <c r="K465" s="82"/>
      <c r="L465" s="215"/>
      <c r="M465" s="215"/>
      <c r="N465" s="204"/>
      <c r="O465" s="216" t="str">
        <f t="shared" si="27"/>
        <v/>
      </c>
      <c r="P465" s="81"/>
      <c r="Q465" s="82"/>
      <c r="R465" s="82"/>
      <c r="S465" s="82"/>
      <c r="T465" s="206"/>
      <c r="U465" s="42"/>
      <c r="V465" s="41"/>
      <c r="W465" s="1" t="str">
        <f t="shared" si="28"/>
        <v/>
      </c>
    </row>
    <row r="466" spans="3:23" ht="45" customHeight="1" x14ac:dyDescent="0.2">
      <c r="C466" s="40"/>
      <c r="D466" s="41"/>
      <c r="E466" s="26"/>
      <c r="F466" s="82"/>
      <c r="G466" s="81"/>
      <c r="H466" s="122" t="str">
        <f t="shared" si="25"/>
        <v/>
      </c>
      <c r="I466" s="224"/>
      <c r="J466" s="223" t="str">
        <f t="shared" si="26"/>
        <v/>
      </c>
      <c r="K466" s="82"/>
      <c r="L466" s="215"/>
      <c r="M466" s="215"/>
      <c r="N466" s="204"/>
      <c r="O466" s="216" t="str">
        <f t="shared" si="27"/>
        <v/>
      </c>
      <c r="P466" s="81"/>
      <c r="Q466" s="82"/>
      <c r="R466" s="82"/>
      <c r="S466" s="82"/>
      <c r="T466" s="206"/>
      <c r="U466" s="42"/>
      <c r="V466" s="41"/>
      <c r="W466" s="1" t="str">
        <f t="shared" si="28"/>
        <v/>
      </c>
    </row>
    <row r="467" spans="3:23" ht="45" customHeight="1" x14ac:dyDescent="0.2">
      <c r="C467" s="40"/>
      <c r="D467" s="41"/>
      <c r="E467" s="26"/>
      <c r="F467" s="82"/>
      <c r="G467" s="81"/>
      <c r="H467" s="122" t="str">
        <f t="shared" si="25"/>
        <v/>
      </c>
      <c r="I467" s="224"/>
      <c r="J467" s="223" t="str">
        <f t="shared" si="26"/>
        <v/>
      </c>
      <c r="K467" s="82"/>
      <c r="L467" s="215"/>
      <c r="M467" s="215"/>
      <c r="N467" s="204"/>
      <c r="O467" s="216" t="str">
        <f t="shared" si="27"/>
        <v/>
      </c>
      <c r="P467" s="81"/>
      <c r="Q467" s="82"/>
      <c r="R467" s="82"/>
      <c r="S467" s="82"/>
      <c r="T467" s="206"/>
      <c r="U467" s="42"/>
      <c r="V467" s="41"/>
      <c r="W467" s="1" t="str">
        <f t="shared" si="28"/>
        <v/>
      </c>
    </row>
    <row r="468" spans="3:23" ht="45" customHeight="1" x14ac:dyDescent="0.2">
      <c r="C468" s="40"/>
      <c r="D468" s="41"/>
      <c r="E468" s="26"/>
      <c r="F468" s="82"/>
      <c r="G468" s="81"/>
      <c r="H468" s="122" t="str">
        <f t="shared" si="25"/>
        <v/>
      </c>
      <c r="I468" s="224"/>
      <c r="J468" s="223" t="str">
        <f t="shared" si="26"/>
        <v/>
      </c>
      <c r="K468" s="82"/>
      <c r="L468" s="215"/>
      <c r="M468" s="215"/>
      <c r="N468" s="204"/>
      <c r="O468" s="216" t="str">
        <f t="shared" si="27"/>
        <v/>
      </c>
      <c r="P468" s="81"/>
      <c r="Q468" s="82"/>
      <c r="R468" s="82"/>
      <c r="S468" s="82"/>
      <c r="T468" s="206"/>
      <c r="U468" s="42"/>
      <c r="V468" s="41"/>
      <c r="W468" s="1" t="str">
        <f t="shared" si="28"/>
        <v/>
      </c>
    </row>
    <row r="469" spans="3:23" ht="45" customHeight="1" x14ac:dyDescent="0.2">
      <c r="C469" s="40"/>
      <c r="D469" s="41"/>
      <c r="E469" s="26"/>
      <c r="F469" s="82"/>
      <c r="G469" s="81"/>
      <c r="H469" s="122" t="str">
        <f t="shared" si="25"/>
        <v/>
      </c>
      <c r="I469" s="224"/>
      <c r="J469" s="223" t="str">
        <f t="shared" si="26"/>
        <v/>
      </c>
      <c r="K469" s="82"/>
      <c r="L469" s="215"/>
      <c r="M469" s="215"/>
      <c r="N469" s="204"/>
      <c r="O469" s="216" t="str">
        <f t="shared" si="27"/>
        <v/>
      </c>
      <c r="P469" s="81"/>
      <c r="Q469" s="82"/>
      <c r="R469" s="82"/>
      <c r="S469" s="82"/>
      <c r="T469" s="206"/>
      <c r="U469" s="42"/>
      <c r="V469" s="41"/>
      <c r="W469" s="1" t="str">
        <f t="shared" si="28"/>
        <v/>
      </c>
    </row>
    <row r="470" spans="3:23" ht="45" customHeight="1" x14ac:dyDescent="0.2">
      <c r="C470" s="40"/>
      <c r="D470" s="41"/>
      <c r="E470" s="26"/>
      <c r="F470" s="82"/>
      <c r="G470" s="81"/>
      <c r="H470" s="122" t="str">
        <f t="shared" si="25"/>
        <v/>
      </c>
      <c r="I470" s="224"/>
      <c r="J470" s="223" t="str">
        <f t="shared" si="26"/>
        <v/>
      </c>
      <c r="K470" s="82"/>
      <c r="L470" s="215"/>
      <c r="M470" s="215"/>
      <c r="N470" s="204"/>
      <c r="O470" s="216" t="str">
        <f t="shared" si="27"/>
        <v/>
      </c>
      <c r="P470" s="81"/>
      <c r="Q470" s="82"/>
      <c r="R470" s="82"/>
      <c r="S470" s="82"/>
      <c r="T470" s="206"/>
      <c r="U470" s="42"/>
      <c r="V470" s="41"/>
      <c r="W470" s="1" t="str">
        <f t="shared" si="28"/>
        <v/>
      </c>
    </row>
    <row r="471" spans="3:23" ht="45" customHeight="1" x14ac:dyDescent="0.2">
      <c r="C471" s="40"/>
      <c r="D471" s="41"/>
      <c r="E471" s="26"/>
      <c r="F471" s="82"/>
      <c r="G471" s="81"/>
      <c r="H471" s="122" t="str">
        <f t="shared" si="25"/>
        <v/>
      </c>
      <c r="I471" s="224"/>
      <c r="J471" s="223" t="str">
        <f t="shared" si="26"/>
        <v/>
      </c>
      <c r="K471" s="82"/>
      <c r="L471" s="215"/>
      <c r="M471" s="215"/>
      <c r="N471" s="204"/>
      <c r="O471" s="216" t="str">
        <f t="shared" si="27"/>
        <v/>
      </c>
      <c r="P471" s="81"/>
      <c r="Q471" s="82"/>
      <c r="R471" s="82"/>
      <c r="S471" s="82"/>
      <c r="T471" s="206"/>
      <c r="U471" s="42"/>
      <c r="V471" s="41"/>
      <c r="W471" s="1" t="str">
        <f t="shared" si="28"/>
        <v/>
      </c>
    </row>
    <row r="472" spans="3:23" ht="45" customHeight="1" x14ac:dyDescent="0.2">
      <c r="C472" s="40"/>
      <c r="D472" s="41"/>
      <c r="E472" s="26"/>
      <c r="F472" s="82"/>
      <c r="G472" s="81"/>
      <c r="H472" s="122" t="str">
        <f t="shared" ref="H472:H511" si="29">CONCATENATE(F472,G472)</f>
        <v/>
      </c>
      <c r="I472" s="224"/>
      <c r="J472" s="223" t="str">
        <f t="shared" ref="J472:J511" si="30">IFERROR(VLOOKUP(G472&amp;"+"&amp;I472,$Y$23:$AB$71,4,0),"")</f>
        <v/>
      </c>
      <c r="K472" s="82"/>
      <c r="L472" s="215"/>
      <c r="M472" s="215"/>
      <c r="N472" s="204"/>
      <c r="O472" s="216" t="str">
        <f t="shared" ref="O472:O511" si="31">IFERROR(M472/100*W472,"")</f>
        <v/>
      </c>
      <c r="P472" s="81"/>
      <c r="Q472" s="82"/>
      <c r="R472" s="82"/>
      <c r="S472" s="82"/>
      <c r="T472" s="206"/>
      <c r="U472" s="42"/>
      <c r="V472" s="41"/>
      <c r="W472" s="1" t="str">
        <f t="shared" ref="W472:W511" si="32">IF(N472="50 %","50",IF(N472="60 %","60",""))</f>
        <v/>
      </c>
    </row>
    <row r="473" spans="3:23" ht="45" customHeight="1" x14ac:dyDescent="0.2">
      <c r="C473" s="40"/>
      <c r="D473" s="41"/>
      <c r="E473" s="26"/>
      <c r="F473" s="82"/>
      <c r="G473" s="81"/>
      <c r="H473" s="122" t="str">
        <f t="shared" si="29"/>
        <v/>
      </c>
      <c r="I473" s="224"/>
      <c r="J473" s="223" t="str">
        <f t="shared" si="30"/>
        <v/>
      </c>
      <c r="K473" s="82"/>
      <c r="L473" s="215"/>
      <c r="M473" s="215"/>
      <c r="N473" s="204"/>
      <c r="O473" s="216" t="str">
        <f t="shared" si="31"/>
        <v/>
      </c>
      <c r="P473" s="81"/>
      <c r="Q473" s="82"/>
      <c r="R473" s="82"/>
      <c r="S473" s="82"/>
      <c r="T473" s="206"/>
      <c r="U473" s="42"/>
      <c r="V473" s="41"/>
      <c r="W473" s="1" t="str">
        <f t="shared" si="32"/>
        <v/>
      </c>
    </row>
    <row r="474" spans="3:23" ht="45" customHeight="1" x14ac:dyDescent="0.2">
      <c r="C474" s="40"/>
      <c r="D474" s="41"/>
      <c r="E474" s="26"/>
      <c r="F474" s="82"/>
      <c r="G474" s="81"/>
      <c r="H474" s="122" t="str">
        <f t="shared" si="29"/>
        <v/>
      </c>
      <c r="I474" s="224"/>
      <c r="J474" s="223" t="str">
        <f t="shared" si="30"/>
        <v/>
      </c>
      <c r="K474" s="82"/>
      <c r="L474" s="215"/>
      <c r="M474" s="215"/>
      <c r="N474" s="204"/>
      <c r="O474" s="216" t="str">
        <f t="shared" si="31"/>
        <v/>
      </c>
      <c r="P474" s="81"/>
      <c r="Q474" s="82"/>
      <c r="R474" s="82"/>
      <c r="S474" s="82"/>
      <c r="T474" s="206"/>
      <c r="U474" s="42"/>
      <c r="V474" s="41"/>
      <c r="W474" s="1" t="str">
        <f t="shared" si="32"/>
        <v/>
      </c>
    </row>
    <row r="475" spans="3:23" ht="45" customHeight="1" x14ac:dyDescent="0.2">
      <c r="C475" s="40"/>
      <c r="D475" s="41"/>
      <c r="E475" s="26"/>
      <c r="F475" s="82"/>
      <c r="G475" s="81"/>
      <c r="H475" s="122" t="str">
        <f t="shared" si="29"/>
        <v/>
      </c>
      <c r="I475" s="224"/>
      <c r="J475" s="223" t="str">
        <f t="shared" si="30"/>
        <v/>
      </c>
      <c r="K475" s="82"/>
      <c r="L475" s="215"/>
      <c r="M475" s="215"/>
      <c r="N475" s="204"/>
      <c r="O475" s="216" t="str">
        <f t="shared" si="31"/>
        <v/>
      </c>
      <c r="P475" s="81"/>
      <c r="Q475" s="82"/>
      <c r="R475" s="82"/>
      <c r="S475" s="82"/>
      <c r="T475" s="206"/>
      <c r="U475" s="42"/>
      <c r="V475" s="41"/>
      <c r="W475" s="1" t="str">
        <f t="shared" si="32"/>
        <v/>
      </c>
    </row>
    <row r="476" spans="3:23" ht="45" customHeight="1" x14ac:dyDescent="0.2">
      <c r="C476" s="40"/>
      <c r="D476" s="41"/>
      <c r="E476" s="26"/>
      <c r="F476" s="82"/>
      <c r="G476" s="81"/>
      <c r="H476" s="122" t="str">
        <f t="shared" si="29"/>
        <v/>
      </c>
      <c r="I476" s="224"/>
      <c r="J476" s="223" t="str">
        <f t="shared" si="30"/>
        <v/>
      </c>
      <c r="K476" s="82"/>
      <c r="L476" s="215"/>
      <c r="M476" s="215"/>
      <c r="N476" s="204"/>
      <c r="O476" s="216" t="str">
        <f t="shared" si="31"/>
        <v/>
      </c>
      <c r="P476" s="81"/>
      <c r="Q476" s="82"/>
      <c r="R476" s="82"/>
      <c r="S476" s="82"/>
      <c r="T476" s="206"/>
      <c r="U476" s="42"/>
      <c r="V476" s="41"/>
      <c r="W476" s="1" t="str">
        <f t="shared" si="32"/>
        <v/>
      </c>
    </row>
    <row r="477" spans="3:23" ht="45" customHeight="1" x14ac:dyDescent="0.2">
      <c r="C477" s="40"/>
      <c r="D477" s="41"/>
      <c r="E477" s="26"/>
      <c r="F477" s="82"/>
      <c r="G477" s="81"/>
      <c r="H477" s="122" t="str">
        <f t="shared" si="29"/>
        <v/>
      </c>
      <c r="I477" s="224"/>
      <c r="J477" s="223" t="str">
        <f t="shared" si="30"/>
        <v/>
      </c>
      <c r="K477" s="82"/>
      <c r="L477" s="215"/>
      <c r="M477" s="215"/>
      <c r="N477" s="204"/>
      <c r="O477" s="216" t="str">
        <f t="shared" si="31"/>
        <v/>
      </c>
      <c r="P477" s="81"/>
      <c r="Q477" s="82"/>
      <c r="R477" s="82"/>
      <c r="S477" s="82"/>
      <c r="T477" s="206"/>
      <c r="U477" s="42"/>
      <c r="V477" s="41"/>
      <c r="W477" s="1" t="str">
        <f t="shared" si="32"/>
        <v/>
      </c>
    </row>
    <row r="478" spans="3:23" ht="45" customHeight="1" x14ac:dyDescent="0.2">
      <c r="C478" s="40"/>
      <c r="D478" s="41"/>
      <c r="E478" s="26"/>
      <c r="F478" s="82"/>
      <c r="G478" s="81"/>
      <c r="H478" s="122" t="str">
        <f t="shared" si="29"/>
        <v/>
      </c>
      <c r="I478" s="224"/>
      <c r="J478" s="223" t="str">
        <f t="shared" si="30"/>
        <v/>
      </c>
      <c r="K478" s="82"/>
      <c r="L478" s="215"/>
      <c r="M478" s="215"/>
      <c r="N478" s="204"/>
      <c r="O478" s="216" t="str">
        <f t="shared" si="31"/>
        <v/>
      </c>
      <c r="P478" s="81"/>
      <c r="Q478" s="82"/>
      <c r="R478" s="82"/>
      <c r="S478" s="82"/>
      <c r="T478" s="206"/>
      <c r="U478" s="42"/>
      <c r="V478" s="41"/>
      <c r="W478" s="1" t="str">
        <f t="shared" si="32"/>
        <v/>
      </c>
    </row>
    <row r="479" spans="3:23" ht="45" customHeight="1" x14ac:dyDescent="0.2">
      <c r="C479" s="40"/>
      <c r="D479" s="41"/>
      <c r="E479" s="26"/>
      <c r="F479" s="82"/>
      <c r="G479" s="81"/>
      <c r="H479" s="122" t="str">
        <f t="shared" si="29"/>
        <v/>
      </c>
      <c r="I479" s="224"/>
      <c r="J479" s="223" t="str">
        <f t="shared" si="30"/>
        <v/>
      </c>
      <c r="K479" s="82"/>
      <c r="L479" s="215"/>
      <c r="M479" s="215"/>
      <c r="N479" s="204"/>
      <c r="O479" s="216" t="str">
        <f t="shared" si="31"/>
        <v/>
      </c>
      <c r="P479" s="81"/>
      <c r="Q479" s="82"/>
      <c r="R479" s="82"/>
      <c r="S479" s="82"/>
      <c r="T479" s="206"/>
      <c r="U479" s="42"/>
      <c r="V479" s="41"/>
      <c r="W479" s="1" t="str">
        <f t="shared" si="32"/>
        <v/>
      </c>
    </row>
    <row r="480" spans="3:23" ht="45" customHeight="1" x14ac:dyDescent="0.2">
      <c r="C480" s="40"/>
      <c r="D480" s="41"/>
      <c r="E480" s="26"/>
      <c r="F480" s="82"/>
      <c r="G480" s="81"/>
      <c r="H480" s="122" t="str">
        <f t="shared" si="29"/>
        <v/>
      </c>
      <c r="I480" s="224"/>
      <c r="J480" s="223" t="str">
        <f t="shared" si="30"/>
        <v/>
      </c>
      <c r="K480" s="82"/>
      <c r="L480" s="215"/>
      <c r="M480" s="215"/>
      <c r="N480" s="204"/>
      <c r="O480" s="216" t="str">
        <f t="shared" si="31"/>
        <v/>
      </c>
      <c r="P480" s="81"/>
      <c r="Q480" s="82"/>
      <c r="R480" s="82"/>
      <c r="S480" s="82"/>
      <c r="T480" s="206"/>
      <c r="U480" s="42"/>
      <c r="V480" s="41"/>
      <c r="W480" s="1" t="str">
        <f t="shared" si="32"/>
        <v/>
      </c>
    </row>
    <row r="481" spans="3:23" ht="45" customHeight="1" x14ac:dyDescent="0.2">
      <c r="C481" s="44"/>
      <c r="D481" s="45"/>
      <c r="E481" s="26"/>
      <c r="F481" s="82"/>
      <c r="G481" s="81"/>
      <c r="H481" s="122" t="str">
        <f t="shared" si="29"/>
        <v/>
      </c>
      <c r="I481" s="224"/>
      <c r="J481" s="223" t="str">
        <f t="shared" si="30"/>
        <v/>
      </c>
      <c r="K481" s="82"/>
      <c r="L481" s="215"/>
      <c r="M481" s="215"/>
      <c r="N481" s="204"/>
      <c r="O481" s="216" t="str">
        <f t="shared" si="31"/>
        <v/>
      </c>
      <c r="P481" s="81"/>
      <c r="Q481" s="82"/>
      <c r="R481" s="82"/>
      <c r="S481" s="82"/>
      <c r="T481" s="206"/>
      <c r="U481" s="42"/>
      <c r="V481" s="41"/>
      <c r="W481" s="1" t="str">
        <f t="shared" si="32"/>
        <v/>
      </c>
    </row>
    <row r="482" spans="3:23" ht="45" customHeight="1" x14ac:dyDescent="0.2">
      <c r="C482" s="40"/>
      <c r="D482" s="41"/>
      <c r="E482" s="26"/>
      <c r="F482" s="82"/>
      <c r="G482" s="81"/>
      <c r="H482" s="122" t="str">
        <f t="shared" si="29"/>
        <v/>
      </c>
      <c r="I482" s="224"/>
      <c r="J482" s="223" t="str">
        <f t="shared" si="30"/>
        <v/>
      </c>
      <c r="K482" s="82"/>
      <c r="L482" s="215"/>
      <c r="M482" s="215"/>
      <c r="N482" s="204"/>
      <c r="O482" s="216" t="str">
        <f t="shared" si="31"/>
        <v/>
      </c>
      <c r="P482" s="81"/>
      <c r="Q482" s="82"/>
      <c r="R482" s="82"/>
      <c r="S482" s="82"/>
      <c r="T482" s="206"/>
      <c r="U482" s="42"/>
      <c r="V482" s="41"/>
      <c r="W482" s="1" t="str">
        <f t="shared" si="32"/>
        <v/>
      </c>
    </row>
    <row r="483" spans="3:23" ht="45" customHeight="1" x14ac:dyDescent="0.2">
      <c r="C483" s="40"/>
      <c r="D483" s="41"/>
      <c r="E483" s="26"/>
      <c r="F483" s="82"/>
      <c r="G483" s="81"/>
      <c r="H483" s="122" t="str">
        <f t="shared" si="29"/>
        <v/>
      </c>
      <c r="I483" s="224"/>
      <c r="J483" s="223" t="str">
        <f t="shared" si="30"/>
        <v/>
      </c>
      <c r="K483" s="82"/>
      <c r="L483" s="215"/>
      <c r="M483" s="215"/>
      <c r="N483" s="204"/>
      <c r="O483" s="216" t="str">
        <f t="shared" si="31"/>
        <v/>
      </c>
      <c r="P483" s="81"/>
      <c r="Q483" s="82"/>
      <c r="R483" s="82"/>
      <c r="S483" s="82"/>
      <c r="T483" s="206"/>
      <c r="U483" s="42"/>
      <c r="V483" s="41"/>
      <c r="W483" s="1" t="str">
        <f t="shared" si="32"/>
        <v/>
      </c>
    </row>
    <row r="484" spans="3:23" ht="45" customHeight="1" x14ac:dyDescent="0.2">
      <c r="C484" s="40"/>
      <c r="D484" s="41"/>
      <c r="E484" s="26"/>
      <c r="F484" s="82"/>
      <c r="G484" s="81"/>
      <c r="H484" s="122" t="str">
        <f t="shared" si="29"/>
        <v/>
      </c>
      <c r="I484" s="224"/>
      <c r="J484" s="223" t="str">
        <f t="shared" si="30"/>
        <v/>
      </c>
      <c r="K484" s="82"/>
      <c r="L484" s="215"/>
      <c r="M484" s="215"/>
      <c r="N484" s="204"/>
      <c r="O484" s="216" t="str">
        <f t="shared" si="31"/>
        <v/>
      </c>
      <c r="P484" s="81"/>
      <c r="Q484" s="82"/>
      <c r="R484" s="82"/>
      <c r="S484" s="82"/>
      <c r="T484" s="206"/>
      <c r="U484" s="42"/>
      <c r="V484" s="41"/>
      <c r="W484" s="1" t="str">
        <f t="shared" si="32"/>
        <v/>
      </c>
    </row>
    <row r="485" spans="3:23" ht="45" customHeight="1" x14ac:dyDescent="0.2">
      <c r="C485" s="40"/>
      <c r="D485" s="41"/>
      <c r="E485" s="26"/>
      <c r="F485" s="82"/>
      <c r="G485" s="81"/>
      <c r="H485" s="122" t="str">
        <f t="shared" si="29"/>
        <v/>
      </c>
      <c r="I485" s="224"/>
      <c r="J485" s="223" t="str">
        <f t="shared" si="30"/>
        <v/>
      </c>
      <c r="K485" s="82"/>
      <c r="L485" s="215"/>
      <c r="M485" s="215"/>
      <c r="N485" s="204"/>
      <c r="O485" s="216" t="str">
        <f t="shared" si="31"/>
        <v/>
      </c>
      <c r="P485" s="81"/>
      <c r="Q485" s="82"/>
      <c r="R485" s="82"/>
      <c r="S485" s="82"/>
      <c r="T485" s="206"/>
      <c r="U485" s="42"/>
      <c r="V485" s="41"/>
      <c r="W485" s="1" t="str">
        <f t="shared" si="32"/>
        <v/>
      </c>
    </row>
    <row r="486" spans="3:23" ht="45" customHeight="1" x14ac:dyDescent="0.2">
      <c r="C486" s="40"/>
      <c r="D486" s="41"/>
      <c r="E486" s="26"/>
      <c r="F486" s="82"/>
      <c r="G486" s="81"/>
      <c r="H486" s="122" t="str">
        <f t="shared" si="29"/>
        <v/>
      </c>
      <c r="I486" s="224"/>
      <c r="J486" s="223" t="str">
        <f t="shared" si="30"/>
        <v/>
      </c>
      <c r="K486" s="82"/>
      <c r="L486" s="215"/>
      <c r="M486" s="215"/>
      <c r="N486" s="204"/>
      <c r="O486" s="216" t="str">
        <f t="shared" si="31"/>
        <v/>
      </c>
      <c r="P486" s="81"/>
      <c r="Q486" s="82"/>
      <c r="R486" s="82"/>
      <c r="S486" s="82"/>
      <c r="T486" s="206"/>
      <c r="U486" s="42"/>
      <c r="V486" s="41"/>
      <c r="W486" s="1" t="str">
        <f t="shared" si="32"/>
        <v/>
      </c>
    </row>
    <row r="487" spans="3:23" ht="45" customHeight="1" x14ac:dyDescent="0.2">
      <c r="C487" s="40"/>
      <c r="D487" s="41"/>
      <c r="E487" s="26"/>
      <c r="F487" s="82"/>
      <c r="G487" s="81"/>
      <c r="H487" s="122" t="str">
        <f t="shared" si="29"/>
        <v/>
      </c>
      <c r="I487" s="224"/>
      <c r="J487" s="223" t="str">
        <f t="shared" si="30"/>
        <v/>
      </c>
      <c r="K487" s="82"/>
      <c r="L487" s="215"/>
      <c r="M487" s="215"/>
      <c r="N487" s="204"/>
      <c r="O487" s="216" t="str">
        <f t="shared" si="31"/>
        <v/>
      </c>
      <c r="P487" s="81"/>
      <c r="Q487" s="82"/>
      <c r="R487" s="82"/>
      <c r="S487" s="82"/>
      <c r="T487" s="206"/>
      <c r="U487" s="42"/>
      <c r="V487" s="41"/>
      <c r="W487" s="1" t="str">
        <f t="shared" si="32"/>
        <v/>
      </c>
    </row>
    <row r="488" spans="3:23" ht="45" customHeight="1" x14ac:dyDescent="0.2">
      <c r="C488" s="40"/>
      <c r="D488" s="41"/>
      <c r="E488" s="26"/>
      <c r="F488" s="82"/>
      <c r="G488" s="81"/>
      <c r="H488" s="122" t="str">
        <f t="shared" si="29"/>
        <v/>
      </c>
      <c r="I488" s="224"/>
      <c r="J488" s="223" t="str">
        <f t="shared" si="30"/>
        <v/>
      </c>
      <c r="K488" s="82"/>
      <c r="L488" s="215"/>
      <c r="M488" s="215"/>
      <c r="N488" s="204"/>
      <c r="O488" s="216" t="str">
        <f t="shared" si="31"/>
        <v/>
      </c>
      <c r="P488" s="81"/>
      <c r="Q488" s="82"/>
      <c r="R488" s="82"/>
      <c r="S488" s="82"/>
      <c r="T488" s="206"/>
      <c r="U488" s="42"/>
      <c r="V488" s="41"/>
      <c r="W488" s="1" t="str">
        <f t="shared" si="32"/>
        <v/>
      </c>
    </row>
    <row r="489" spans="3:23" ht="45" customHeight="1" x14ac:dyDescent="0.2">
      <c r="C489" s="40"/>
      <c r="D489" s="41"/>
      <c r="E489" s="26"/>
      <c r="F489" s="82"/>
      <c r="G489" s="81"/>
      <c r="H489" s="122" t="str">
        <f t="shared" si="29"/>
        <v/>
      </c>
      <c r="I489" s="224"/>
      <c r="J489" s="223" t="str">
        <f t="shared" si="30"/>
        <v/>
      </c>
      <c r="K489" s="82"/>
      <c r="L489" s="215"/>
      <c r="M489" s="215"/>
      <c r="N489" s="204"/>
      <c r="O489" s="216" t="str">
        <f t="shared" si="31"/>
        <v/>
      </c>
      <c r="P489" s="81"/>
      <c r="Q489" s="82"/>
      <c r="R489" s="82"/>
      <c r="S489" s="82"/>
      <c r="T489" s="206"/>
      <c r="U489" s="42"/>
      <c r="V489" s="41"/>
      <c r="W489" s="1" t="str">
        <f t="shared" si="32"/>
        <v/>
      </c>
    </row>
    <row r="490" spans="3:23" ht="45" customHeight="1" x14ac:dyDescent="0.2">
      <c r="C490" s="40"/>
      <c r="D490" s="41"/>
      <c r="E490" s="26"/>
      <c r="F490" s="82"/>
      <c r="G490" s="81"/>
      <c r="H490" s="122" t="str">
        <f t="shared" si="29"/>
        <v/>
      </c>
      <c r="I490" s="224"/>
      <c r="J490" s="223" t="str">
        <f t="shared" si="30"/>
        <v/>
      </c>
      <c r="K490" s="82"/>
      <c r="L490" s="215"/>
      <c r="M490" s="215"/>
      <c r="N490" s="204"/>
      <c r="O490" s="216" t="str">
        <f t="shared" si="31"/>
        <v/>
      </c>
      <c r="P490" s="81"/>
      <c r="Q490" s="82"/>
      <c r="R490" s="82"/>
      <c r="S490" s="82"/>
      <c r="T490" s="206"/>
      <c r="U490" s="42"/>
      <c r="V490" s="41"/>
      <c r="W490" s="1" t="str">
        <f t="shared" si="32"/>
        <v/>
      </c>
    </row>
    <row r="491" spans="3:23" ht="45" customHeight="1" x14ac:dyDescent="0.2">
      <c r="C491" s="40"/>
      <c r="D491" s="41"/>
      <c r="E491" s="26"/>
      <c r="F491" s="82"/>
      <c r="G491" s="81"/>
      <c r="H491" s="122" t="str">
        <f t="shared" si="29"/>
        <v/>
      </c>
      <c r="I491" s="224"/>
      <c r="J491" s="223" t="str">
        <f t="shared" si="30"/>
        <v/>
      </c>
      <c r="K491" s="82"/>
      <c r="L491" s="215"/>
      <c r="M491" s="215"/>
      <c r="N491" s="204"/>
      <c r="O491" s="216" t="str">
        <f t="shared" si="31"/>
        <v/>
      </c>
      <c r="P491" s="81"/>
      <c r="Q491" s="82"/>
      <c r="R491" s="82"/>
      <c r="S491" s="82"/>
      <c r="T491" s="206"/>
      <c r="U491" s="42"/>
      <c r="V491" s="41"/>
      <c r="W491" s="1" t="str">
        <f t="shared" si="32"/>
        <v/>
      </c>
    </row>
    <row r="492" spans="3:23" ht="45" customHeight="1" x14ac:dyDescent="0.2">
      <c r="C492" s="40"/>
      <c r="D492" s="41"/>
      <c r="E492" s="26"/>
      <c r="F492" s="82"/>
      <c r="G492" s="81"/>
      <c r="H492" s="122" t="str">
        <f t="shared" si="29"/>
        <v/>
      </c>
      <c r="I492" s="224"/>
      <c r="J492" s="223" t="str">
        <f t="shared" si="30"/>
        <v/>
      </c>
      <c r="K492" s="82"/>
      <c r="L492" s="215"/>
      <c r="M492" s="215"/>
      <c r="N492" s="204"/>
      <c r="O492" s="216" t="str">
        <f t="shared" si="31"/>
        <v/>
      </c>
      <c r="P492" s="81"/>
      <c r="Q492" s="82"/>
      <c r="R492" s="82"/>
      <c r="S492" s="82"/>
      <c r="T492" s="206"/>
      <c r="U492" s="42"/>
      <c r="V492" s="41"/>
      <c r="W492" s="1" t="str">
        <f t="shared" si="32"/>
        <v/>
      </c>
    </row>
    <row r="493" spans="3:23" ht="45" customHeight="1" x14ac:dyDescent="0.2">
      <c r="C493" s="40"/>
      <c r="D493" s="41"/>
      <c r="E493" s="26"/>
      <c r="F493" s="82"/>
      <c r="G493" s="81"/>
      <c r="H493" s="122" t="str">
        <f t="shared" si="29"/>
        <v/>
      </c>
      <c r="I493" s="224"/>
      <c r="J493" s="223" t="str">
        <f t="shared" si="30"/>
        <v/>
      </c>
      <c r="K493" s="82"/>
      <c r="L493" s="215"/>
      <c r="M493" s="215"/>
      <c r="N493" s="204"/>
      <c r="O493" s="216" t="str">
        <f t="shared" si="31"/>
        <v/>
      </c>
      <c r="P493" s="81"/>
      <c r="Q493" s="82"/>
      <c r="R493" s="82"/>
      <c r="S493" s="82"/>
      <c r="T493" s="206"/>
      <c r="U493" s="42"/>
      <c r="V493" s="41"/>
      <c r="W493" s="1" t="str">
        <f t="shared" si="32"/>
        <v/>
      </c>
    </row>
    <row r="494" spans="3:23" ht="45" customHeight="1" x14ac:dyDescent="0.2">
      <c r="C494" s="40"/>
      <c r="D494" s="41"/>
      <c r="E494" s="26"/>
      <c r="F494" s="82"/>
      <c r="G494" s="81"/>
      <c r="H494" s="122" t="str">
        <f t="shared" si="29"/>
        <v/>
      </c>
      <c r="I494" s="224"/>
      <c r="J494" s="223" t="str">
        <f t="shared" si="30"/>
        <v/>
      </c>
      <c r="K494" s="82"/>
      <c r="L494" s="215"/>
      <c r="M494" s="215"/>
      <c r="N494" s="204"/>
      <c r="O494" s="216" t="str">
        <f t="shared" si="31"/>
        <v/>
      </c>
      <c r="P494" s="81"/>
      <c r="Q494" s="82"/>
      <c r="R494" s="82"/>
      <c r="S494" s="82"/>
      <c r="T494" s="206"/>
      <c r="U494" s="42"/>
      <c r="V494" s="41"/>
      <c r="W494" s="1" t="str">
        <f t="shared" si="32"/>
        <v/>
      </c>
    </row>
    <row r="495" spans="3:23" ht="45" customHeight="1" x14ac:dyDescent="0.2">
      <c r="C495" s="40"/>
      <c r="D495" s="41"/>
      <c r="E495" s="26"/>
      <c r="F495" s="82"/>
      <c r="G495" s="81"/>
      <c r="H495" s="122" t="str">
        <f t="shared" si="29"/>
        <v/>
      </c>
      <c r="I495" s="224"/>
      <c r="J495" s="223" t="str">
        <f t="shared" si="30"/>
        <v/>
      </c>
      <c r="K495" s="82"/>
      <c r="L495" s="215"/>
      <c r="M495" s="215"/>
      <c r="N495" s="204"/>
      <c r="O495" s="216" t="str">
        <f t="shared" si="31"/>
        <v/>
      </c>
      <c r="P495" s="81"/>
      <c r="Q495" s="82"/>
      <c r="R495" s="82"/>
      <c r="S495" s="82"/>
      <c r="T495" s="206"/>
      <c r="U495" s="42"/>
      <c r="V495" s="41"/>
      <c r="W495" s="1" t="str">
        <f t="shared" si="32"/>
        <v/>
      </c>
    </row>
    <row r="496" spans="3:23" ht="45" customHeight="1" x14ac:dyDescent="0.2">
      <c r="C496" s="40"/>
      <c r="D496" s="41"/>
      <c r="E496" s="26"/>
      <c r="F496" s="82"/>
      <c r="G496" s="81"/>
      <c r="H496" s="122" t="str">
        <f t="shared" si="29"/>
        <v/>
      </c>
      <c r="I496" s="224"/>
      <c r="J496" s="223" t="str">
        <f t="shared" si="30"/>
        <v/>
      </c>
      <c r="K496" s="82"/>
      <c r="L496" s="215"/>
      <c r="M496" s="215"/>
      <c r="N496" s="204"/>
      <c r="O496" s="216" t="str">
        <f t="shared" si="31"/>
        <v/>
      </c>
      <c r="P496" s="81"/>
      <c r="Q496" s="82"/>
      <c r="R496" s="82"/>
      <c r="S496" s="82"/>
      <c r="T496" s="206"/>
      <c r="U496" s="42"/>
      <c r="V496" s="41"/>
      <c r="W496" s="1" t="str">
        <f t="shared" si="32"/>
        <v/>
      </c>
    </row>
    <row r="497" spans="3:23" ht="45" customHeight="1" x14ac:dyDescent="0.2">
      <c r="C497" s="40"/>
      <c r="D497" s="41"/>
      <c r="E497" s="26"/>
      <c r="F497" s="82"/>
      <c r="G497" s="81"/>
      <c r="H497" s="122" t="str">
        <f t="shared" si="29"/>
        <v/>
      </c>
      <c r="I497" s="224"/>
      <c r="J497" s="223" t="str">
        <f t="shared" si="30"/>
        <v/>
      </c>
      <c r="K497" s="82"/>
      <c r="L497" s="215"/>
      <c r="M497" s="215"/>
      <c r="N497" s="204"/>
      <c r="O497" s="216" t="str">
        <f t="shared" si="31"/>
        <v/>
      </c>
      <c r="P497" s="81"/>
      <c r="Q497" s="82"/>
      <c r="R497" s="82"/>
      <c r="S497" s="82"/>
      <c r="T497" s="206"/>
      <c r="U497" s="33"/>
      <c r="V497" s="31"/>
      <c r="W497" s="1" t="str">
        <f t="shared" si="32"/>
        <v/>
      </c>
    </row>
    <row r="498" spans="3:23" ht="45" customHeight="1" x14ac:dyDescent="0.2">
      <c r="C498" s="40"/>
      <c r="D498" s="41"/>
      <c r="E498" s="26"/>
      <c r="F498" s="82"/>
      <c r="G498" s="81"/>
      <c r="H498" s="122" t="str">
        <f t="shared" si="29"/>
        <v/>
      </c>
      <c r="I498" s="224"/>
      <c r="J498" s="223" t="str">
        <f t="shared" si="30"/>
        <v/>
      </c>
      <c r="K498" s="82"/>
      <c r="L498" s="215"/>
      <c r="M498" s="215"/>
      <c r="N498" s="204"/>
      <c r="O498" s="216" t="str">
        <f t="shared" si="31"/>
        <v/>
      </c>
      <c r="P498" s="81"/>
      <c r="Q498" s="82"/>
      <c r="R498" s="82"/>
      <c r="S498" s="82"/>
      <c r="T498" s="206"/>
      <c r="U498" s="42"/>
      <c r="V498" s="41"/>
      <c r="W498" s="1" t="str">
        <f t="shared" si="32"/>
        <v/>
      </c>
    </row>
    <row r="499" spans="3:23" ht="45" customHeight="1" x14ac:dyDescent="0.2">
      <c r="C499" s="40"/>
      <c r="D499" s="41"/>
      <c r="E499" s="26"/>
      <c r="F499" s="82"/>
      <c r="G499" s="81"/>
      <c r="H499" s="122" t="str">
        <f t="shared" si="29"/>
        <v/>
      </c>
      <c r="I499" s="224"/>
      <c r="J499" s="223" t="str">
        <f t="shared" si="30"/>
        <v/>
      </c>
      <c r="K499" s="82"/>
      <c r="L499" s="215"/>
      <c r="M499" s="215"/>
      <c r="N499" s="204"/>
      <c r="O499" s="216" t="str">
        <f t="shared" si="31"/>
        <v/>
      </c>
      <c r="P499" s="81"/>
      <c r="Q499" s="82"/>
      <c r="R499" s="82"/>
      <c r="S499" s="82"/>
      <c r="T499" s="206"/>
      <c r="U499" s="42"/>
      <c r="V499" s="41"/>
      <c r="W499" s="1" t="str">
        <f t="shared" si="32"/>
        <v/>
      </c>
    </row>
    <row r="500" spans="3:23" ht="45" customHeight="1" x14ac:dyDescent="0.2">
      <c r="C500" s="40"/>
      <c r="D500" s="41"/>
      <c r="E500" s="26"/>
      <c r="F500" s="82"/>
      <c r="G500" s="81"/>
      <c r="H500" s="122" t="str">
        <f t="shared" si="29"/>
        <v/>
      </c>
      <c r="I500" s="224"/>
      <c r="J500" s="223" t="str">
        <f t="shared" si="30"/>
        <v/>
      </c>
      <c r="K500" s="82"/>
      <c r="L500" s="215"/>
      <c r="M500" s="215"/>
      <c r="N500" s="204"/>
      <c r="O500" s="216" t="str">
        <f t="shared" si="31"/>
        <v/>
      </c>
      <c r="P500" s="81"/>
      <c r="Q500" s="82"/>
      <c r="R500" s="82"/>
      <c r="S500" s="82"/>
      <c r="T500" s="206"/>
      <c r="U500" s="42"/>
      <c r="V500" s="41"/>
      <c r="W500" s="1" t="str">
        <f t="shared" si="32"/>
        <v/>
      </c>
    </row>
    <row r="501" spans="3:23" ht="45" customHeight="1" x14ac:dyDescent="0.2">
      <c r="C501" s="40"/>
      <c r="D501" s="41"/>
      <c r="E501" s="26"/>
      <c r="F501" s="82"/>
      <c r="G501" s="81"/>
      <c r="H501" s="122" t="str">
        <f t="shared" si="29"/>
        <v/>
      </c>
      <c r="I501" s="224"/>
      <c r="J501" s="223" t="str">
        <f t="shared" si="30"/>
        <v/>
      </c>
      <c r="K501" s="82"/>
      <c r="L501" s="215"/>
      <c r="M501" s="215"/>
      <c r="N501" s="204"/>
      <c r="O501" s="216" t="str">
        <f t="shared" si="31"/>
        <v/>
      </c>
      <c r="P501" s="81"/>
      <c r="Q501" s="82"/>
      <c r="R501" s="82"/>
      <c r="S501" s="82"/>
      <c r="T501" s="206"/>
      <c r="U501" s="42"/>
      <c r="V501" s="41"/>
      <c r="W501" s="1" t="str">
        <f t="shared" si="32"/>
        <v/>
      </c>
    </row>
    <row r="502" spans="3:23" ht="45" customHeight="1" x14ac:dyDescent="0.2">
      <c r="C502" s="44"/>
      <c r="D502" s="45"/>
      <c r="E502" s="26"/>
      <c r="F502" s="82"/>
      <c r="G502" s="81"/>
      <c r="H502" s="122" t="str">
        <f t="shared" si="29"/>
        <v/>
      </c>
      <c r="I502" s="224"/>
      <c r="J502" s="223" t="str">
        <f t="shared" si="30"/>
        <v/>
      </c>
      <c r="K502" s="82"/>
      <c r="L502" s="215"/>
      <c r="M502" s="215"/>
      <c r="N502" s="204"/>
      <c r="O502" s="216" t="str">
        <f t="shared" si="31"/>
        <v/>
      </c>
      <c r="P502" s="81"/>
      <c r="Q502" s="82"/>
      <c r="R502" s="82"/>
      <c r="S502" s="82"/>
      <c r="T502" s="206"/>
      <c r="U502" s="42"/>
      <c r="V502" s="41"/>
      <c r="W502" s="1" t="str">
        <f t="shared" si="32"/>
        <v/>
      </c>
    </row>
    <row r="503" spans="3:23" ht="45" customHeight="1" x14ac:dyDescent="0.2">
      <c r="C503" s="40"/>
      <c r="D503" s="41"/>
      <c r="E503" s="26"/>
      <c r="F503" s="82"/>
      <c r="G503" s="81"/>
      <c r="H503" s="122" t="str">
        <f t="shared" si="29"/>
        <v/>
      </c>
      <c r="I503" s="224"/>
      <c r="J503" s="223" t="str">
        <f t="shared" si="30"/>
        <v/>
      </c>
      <c r="K503" s="82"/>
      <c r="L503" s="215"/>
      <c r="M503" s="215"/>
      <c r="N503" s="204"/>
      <c r="O503" s="216" t="str">
        <f t="shared" si="31"/>
        <v/>
      </c>
      <c r="P503" s="81"/>
      <c r="Q503" s="82"/>
      <c r="R503" s="82"/>
      <c r="S503" s="82"/>
      <c r="T503" s="206"/>
      <c r="U503" s="42"/>
      <c r="V503" s="41"/>
      <c r="W503" s="1" t="str">
        <f t="shared" si="32"/>
        <v/>
      </c>
    </row>
    <row r="504" spans="3:23" ht="45" customHeight="1" x14ac:dyDescent="0.2">
      <c r="C504" s="40"/>
      <c r="D504" s="41"/>
      <c r="E504" s="26"/>
      <c r="F504" s="82"/>
      <c r="G504" s="81"/>
      <c r="H504" s="122" t="str">
        <f t="shared" si="29"/>
        <v/>
      </c>
      <c r="I504" s="224"/>
      <c r="J504" s="223" t="str">
        <f t="shared" si="30"/>
        <v/>
      </c>
      <c r="K504" s="82"/>
      <c r="L504" s="215"/>
      <c r="M504" s="215"/>
      <c r="N504" s="204"/>
      <c r="O504" s="216" t="str">
        <f t="shared" si="31"/>
        <v/>
      </c>
      <c r="P504" s="81"/>
      <c r="Q504" s="82"/>
      <c r="R504" s="82"/>
      <c r="S504" s="82"/>
      <c r="T504" s="206"/>
      <c r="U504" s="42"/>
      <c r="V504" s="41"/>
      <c r="W504" s="1" t="str">
        <f t="shared" si="32"/>
        <v/>
      </c>
    </row>
    <row r="505" spans="3:23" ht="45" customHeight="1" x14ac:dyDescent="0.2">
      <c r="C505" s="40"/>
      <c r="D505" s="41"/>
      <c r="E505" s="26"/>
      <c r="F505" s="82"/>
      <c r="G505" s="81"/>
      <c r="H505" s="122" t="str">
        <f t="shared" si="29"/>
        <v/>
      </c>
      <c r="I505" s="224"/>
      <c r="J505" s="223" t="str">
        <f t="shared" si="30"/>
        <v/>
      </c>
      <c r="K505" s="82"/>
      <c r="L505" s="215"/>
      <c r="M505" s="215"/>
      <c r="N505" s="204"/>
      <c r="O505" s="216" t="str">
        <f t="shared" si="31"/>
        <v/>
      </c>
      <c r="P505" s="81"/>
      <c r="Q505" s="82"/>
      <c r="R505" s="82"/>
      <c r="S505" s="82"/>
      <c r="T505" s="206"/>
      <c r="U505" s="42"/>
      <c r="V505" s="41"/>
      <c r="W505" s="1" t="str">
        <f t="shared" si="32"/>
        <v/>
      </c>
    </row>
    <row r="506" spans="3:23" ht="45" customHeight="1" x14ac:dyDescent="0.2">
      <c r="C506" s="40"/>
      <c r="D506" s="41"/>
      <c r="E506" s="26"/>
      <c r="F506" s="82"/>
      <c r="G506" s="81"/>
      <c r="H506" s="122" t="str">
        <f t="shared" si="29"/>
        <v/>
      </c>
      <c r="I506" s="224"/>
      <c r="J506" s="223" t="str">
        <f t="shared" si="30"/>
        <v/>
      </c>
      <c r="K506" s="82"/>
      <c r="L506" s="215"/>
      <c r="M506" s="215"/>
      <c r="N506" s="204"/>
      <c r="O506" s="216" t="str">
        <f t="shared" si="31"/>
        <v/>
      </c>
      <c r="P506" s="81"/>
      <c r="Q506" s="82"/>
      <c r="R506" s="82"/>
      <c r="S506" s="82"/>
      <c r="T506" s="206"/>
      <c r="U506" s="42"/>
      <c r="V506" s="41"/>
      <c r="W506" s="1" t="str">
        <f t="shared" si="32"/>
        <v/>
      </c>
    </row>
    <row r="507" spans="3:23" ht="45" customHeight="1" x14ac:dyDescent="0.2">
      <c r="C507" s="40"/>
      <c r="D507" s="41"/>
      <c r="E507" s="26"/>
      <c r="F507" s="82"/>
      <c r="G507" s="81"/>
      <c r="H507" s="122" t="str">
        <f t="shared" si="29"/>
        <v/>
      </c>
      <c r="I507" s="224"/>
      <c r="J507" s="223" t="str">
        <f t="shared" si="30"/>
        <v/>
      </c>
      <c r="K507" s="82"/>
      <c r="L507" s="215"/>
      <c r="M507" s="215"/>
      <c r="N507" s="204"/>
      <c r="O507" s="216" t="str">
        <f t="shared" si="31"/>
        <v/>
      </c>
      <c r="P507" s="81"/>
      <c r="Q507" s="82"/>
      <c r="R507" s="82"/>
      <c r="S507" s="82"/>
      <c r="T507" s="206"/>
      <c r="U507" s="42"/>
      <c r="V507" s="41"/>
      <c r="W507" s="1" t="str">
        <f t="shared" si="32"/>
        <v/>
      </c>
    </row>
    <row r="508" spans="3:23" ht="45" customHeight="1" x14ac:dyDescent="0.2">
      <c r="C508" s="40"/>
      <c r="D508" s="41"/>
      <c r="E508" s="26"/>
      <c r="F508" s="82"/>
      <c r="G508" s="81"/>
      <c r="H508" s="122" t="str">
        <f t="shared" si="29"/>
        <v/>
      </c>
      <c r="I508" s="224"/>
      <c r="J508" s="223" t="str">
        <f t="shared" si="30"/>
        <v/>
      </c>
      <c r="K508" s="82"/>
      <c r="L508" s="215"/>
      <c r="M508" s="215"/>
      <c r="N508" s="204"/>
      <c r="O508" s="216" t="str">
        <f t="shared" si="31"/>
        <v/>
      </c>
      <c r="P508" s="81"/>
      <c r="Q508" s="82"/>
      <c r="R508" s="82"/>
      <c r="S508" s="82"/>
      <c r="T508" s="206"/>
      <c r="U508" s="42"/>
      <c r="V508" s="41"/>
      <c r="W508" s="1" t="str">
        <f t="shared" si="32"/>
        <v/>
      </c>
    </row>
    <row r="509" spans="3:23" ht="45" customHeight="1" x14ac:dyDescent="0.2">
      <c r="C509" s="40"/>
      <c r="D509" s="41"/>
      <c r="E509" s="26"/>
      <c r="F509" s="82"/>
      <c r="G509" s="81"/>
      <c r="H509" s="122" t="str">
        <f t="shared" si="29"/>
        <v/>
      </c>
      <c r="I509" s="224"/>
      <c r="J509" s="223" t="str">
        <f t="shared" si="30"/>
        <v/>
      </c>
      <c r="K509" s="82"/>
      <c r="L509" s="215"/>
      <c r="M509" s="215"/>
      <c r="N509" s="204"/>
      <c r="O509" s="216" t="str">
        <f t="shared" si="31"/>
        <v/>
      </c>
      <c r="P509" s="81"/>
      <c r="Q509" s="82"/>
      <c r="R509" s="82"/>
      <c r="S509" s="82"/>
      <c r="T509" s="206"/>
      <c r="U509" s="42"/>
      <c r="V509" s="41"/>
      <c r="W509" s="1" t="str">
        <f t="shared" si="32"/>
        <v/>
      </c>
    </row>
    <row r="510" spans="3:23" ht="45" customHeight="1" x14ac:dyDescent="0.2">
      <c r="C510" s="40"/>
      <c r="D510" s="41"/>
      <c r="E510" s="26"/>
      <c r="F510" s="82"/>
      <c r="G510" s="81"/>
      <c r="H510" s="122" t="str">
        <f t="shared" si="29"/>
        <v/>
      </c>
      <c r="I510" s="224"/>
      <c r="J510" s="223" t="str">
        <f t="shared" si="30"/>
        <v/>
      </c>
      <c r="K510" s="82"/>
      <c r="L510" s="215"/>
      <c r="M510" s="215"/>
      <c r="N510" s="204"/>
      <c r="O510" s="216" t="str">
        <f t="shared" si="31"/>
        <v/>
      </c>
      <c r="P510" s="81"/>
      <c r="Q510" s="82"/>
      <c r="R510" s="82"/>
      <c r="S510" s="82"/>
      <c r="T510" s="206"/>
      <c r="U510" s="33"/>
      <c r="V510" s="31"/>
      <c r="W510" s="1" t="str">
        <f t="shared" si="32"/>
        <v/>
      </c>
    </row>
    <row r="511" spans="3:23" ht="45" customHeight="1" x14ac:dyDescent="0.2">
      <c r="C511" s="40"/>
      <c r="D511" s="41"/>
      <c r="E511" s="26"/>
      <c r="F511" s="82"/>
      <c r="G511" s="81"/>
      <c r="H511" s="122" t="str">
        <f t="shared" si="29"/>
        <v/>
      </c>
      <c r="I511" s="224"/>
      <c r="J511" s="223" t="str">
        <f t="shared" si="30"/>
        <v/>
      </c>
      <c r="K511" s="82"/>
      <c r="L511" s="215"/>
      <c r="M511" s="215"/>
      <c r="N511" s="204"/>
      <c r="O511" s="216" t="str">
        <f t="shared" si="31"/>
        <v/>
      </c>
      <c r="P511" s="81"/>
      <c r="Q511" s="82"/>
      <c r="R511" s="82"/>
      <c r="S511" s="82"/>
      <c r="T511" s="206"/>
      <c r="U511" s="42"/>
      <c r="V511" s="41"/>
      <c r="W511" s="1" t="str">
        <f t="shared" si="32"/>
        <v/>
      </c>
    </row>
    <row r="512" spans="3:23" ht="20.100000000000001" customHeight="1" thickBot="1" x14ac:dyDescent="0.25">
      <c r="C512" s="46"/>
      <c r="D512" s="47"/>
      <c r="E512" s="131" t="s">
        <v>112</v>
      </c>
      <c r="F512" s="48"/>
      <c r="G512" s="49"/>
      <c r="H512" s="49"/>
      <c r="I512" s="50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51"/>
      <c r="U512" s="52"/>
      <c r="V512" s="31"/>
    </row>
    <row r="513" spans="6:30" ht="13.5" customHeight="1" x14ac:dyDescent="0.2"/>
    <row r="514" spans="6:30" s="54" customFormat="1" ht="15" hidden="1" x14ac:dyDescent="0.25">
      <c r="F514" s="229" t="s">
        <v>24</v>
      </c>
      <c r="G514" s="230" t="s">
        <v>26</v>
      </c>
      <c r="H514" s="230" t="s">
        <v>27</v>
      </c>
      <c r="I514" s="230" t="s">
        <v>28</v>
      </c>
      <c r="J514" s="230" t="s">
        <v>25</v>
      </c>
      <c r="K514" s="231" t="s">
        <v>29</v>
      </c>
      <c r="L514" s="231" t="s">
        <v>30</v>
      </c>
      <c r="M514" s="231" t="s">
        <v>66</v>
      </c>
      <c r="N514" s="55" t="s">
        <v>95</v>
      </c>
      <c r="O514" s="55"/>
      <c r="P514" s="56"/>
      <c r="Q514" s="127" t="s">
        <v>100</v>
      </c>
      <c r="R514" s="127" t="s">
        <v>100</v>
      </c>
      <c r="S514" s="127" t="s">
        <v>100</v>
      </c>
      <c r="T514" s="56"/>
      <c r="U514" s="56"/>
      <c r="V514" s="56"/>
      <c r="W514" s="56"/>
      <c r="X514" s="56"/>
      <c r="Y514" s="56"/>
      <c r="Z514"/>
      <c r="AA514" s="56"/>
    </row>
    <row r="515" spans="6:30" customFormat="1" hidden="1" x14ac:dyDescent="0.2">
      <c r="F515" s="220" t="s">
        <v>13</v>
      </c>
      <c r="G515" s="220" t="s">
        <v>13</v>
      </c>
      <c r="H515" s="220" t="s">
        <v>13</v>
      </c>
      <c r="I515" s="220" t="s">
        <v>13</v>
      </c>
      <c r="J515" s="220" t="s">
        <v>13</v>
      </c>
      <c r="K515" s="220" t="s">
        <v>13</v>
      </c>
      <c r="L515" s="221" t="s">
        <v>13</v>
      </c>
      <c r="M515" s="235" t="s">
        <v>13</v>
      </c>
      <c r="N515" s="207" t="s">
        <v>96</v>
      </c>
      <c r="O515" s="128"/>
      <c r="P515" s="127"/>
      <c r="Q515" s="127" t="s">
        <v>101</v>
      </c>
      <c r="R515" s="127" t="s">
        <v>101</v>
      </c>
      <c r="S515" s="127" t="s">
        <v>101</v>
      </c>
      <c r="T515" s="127"/>
      <c r="U515" s="127"/>
      <c r="V515" s="127"/>
      <c r="W515" s="127"/>
      <c r="X515" s="127"/>
      <c r="Y515" s="127"/>
      <c r="Z515" s="127"/>
      <c r="AA515" s="127"/>
      <c r="AB515" s="127"/>
      <c r="AC515" s="127"/>
      <c r="AD515" s="127"/>
    </row>
    <row r="516" spans="6:30" customFormat="1" hidden="1" x14ac:dyDescent="0.2">
      <c r="F516" s="220" t="s">
        <v>14</v>
      </c>
      <c r="G516" s="220" t="s">
        <v>14</v>
      </c>
      <c r="H516" s="220" t="s">
        <v>14</v>
      </c>
      <c r="I516" s="220" t="s">
        <v>14</v>
      </c>
      <c r="J516" s="220" t="s">
        <v>14</v>
      </c>
      <c r="K516" s="220" t="s">
        <v>14</v>
      </c>
      <c r="L516" s="221" t="s">
        <v>14</v>
      </c>
      <c r="M516" s="236"/>
      <c r="N516" s="207" t="s">
        <v>97</v>
      </c>
      <c r="O516" s="127"/>
      <c r="P516" s="127"/>
      <c r="Q516" s="127" t="s">
        <v>102</v>
      </c>
      <c r="R516" s="127" t="s">
        <v>108</v>
      </c>
      <c r="S516" s="127" t="s">
        <v>108</v>
      </c>
      <c r="T516" s="127"/>
      <c r="U516" s="127"/>
      <c r="V516" s="127"/>
      <c r="W516" s="127"/>
      <c r="X516" s="127"/>
      <c r="Y516" s="127"/>
      <c r="Z516" s="127"/>
      <c r="AA516" s="127"/>
      <c r="AB516" s="127"/>
      <c r="AC516" s="127"/>
      <c r="AD516" s="127"/>
    </row>
    <row r="517" spans="6:30" customFormat="1" hidden="1" x14ac:dyDescent="0.2">
      <c r="F517" s="220" t="s">
        <v>15</v>
      </c>
      <c r="G517" s="220" t="s">
        <v>15</v>
      </c>
      <c r="H517" s="220" t="s">
        <v>15</v>
      </c>
      <c r="I517" s="220" t="s">
        <v>15</v>
      </c>
      <c r="J517" s="232"/>
      <c r="K517" s="220" t="s">
        <v>15</v>
      </c>
      <c r="L517" s="221" t="s">
        <v>15</v>
      </c>
      <c r="M517" s="234"/>
      <c r="N517" s="127"/>
      <c r="O517" s="127"/>
      <c r="P517" s="127"/>
      <c r="Q517" s="127" t="s">
        <v>103</v>
      </c>
      <c r="R517" s="127" t="s">
        <v>102</v>
      </c>
      <c r="S517" s="127" t="s">
        <v>99</v>
      </c>
      <c r="T517" s="127"/>
      <c r="U517" s="127"/>
      <c r="V517" s="127"/>
      <c r="W517" s="127"/>
      <c r="X517" s="127"/>
      <c r="Y517" s="127"/>
      <c r="Z517" s="127"/>
      <c r="AA517" s="127"/>
      <c r="AB517" s="127"/>
      <c r="AC517" s="127"/>
      <c r="AD517" s="127"/>
    </row>
    <row r="518" spans="6:30" customFormat="1" hidden="1" x14ac:dyDescent="0.2">
      <c r="F518" s="220" t="s">
        <v>16</v>
      </c>
      <c r="G518" s="233"/>
      <c r="H518" s="232"/>
      <c r="I518" s="220" t="s">
        <v>16</v>
      </c>
      <c r="J518" s="232"/>
      <c r="K518" s="220" t="s">
        <v>16</v>
      </c>
      <c r="L518" s="127"/>
      <c r="M518" s="128"/>
      <c r="N518" s="128"/>
      <c r="O518" s="128"/>
      <c r="P518" s="127"/>
      <c r="Q518" s="127" t="s">
        <v>104</v>
      </c>
      <c r="R518" s="127" t="s">
        <v>103</v>
      </c>
      <c r="S518" s="127"/>
      <c r="T518" s="127"/>
      <c r="U518" s="127"/>
      <c r="V518" s="127"/>
      <c r="W518" s="127"/>
      <c r="X518" s="127"/>
      <c r="Y518" s="127"/>
      <c r="Z518" s="127"/>
      <c r="AA518" s="127"/>
      <c r="AB518" s="127"/>
      <c r="AC518" s="127"/>
      <c r="AD518" s="127"/>
    </row>
    <row r="519" spans="6:30" customFormat="1" hidden="1" x14ac:dyDescent="0.2">
      <c r="F519" s="220" t="s">
        <v>17</v>
      </c>
      <c r="G519" s="233"/>
      <c r="H519" s="232"/>
      <c r="I519" s="232"/>
      <c r="J519" s="232"/>
      <c r="K519" s="220" t="s">
        <v>17</v>
      </c>
      <c r="L519" s="127"/>
      <c r="M519" s="127"/>
      <c r="N519" s="127"/>
      <c r="O519" s="127"/>
      <c r="P519" s="127"/>
      <c r="Q519" s="127" t="s">
        <v>105</v>
      </c>
      <c r="R519" s="127" t="s">
        <v>104</v>
      </c>
      <c r="S519" s="127"/>
      <c r="T519" s="127"/>
      <c r="U519" s="127"/>
      <c r="V519" s="127"/>
      <c r="W519" s="127"/>
      <c r="X519" s="127"/>
      <c r="Y519" s="127"/>
      <c r="Z519" s="127"/>
      <c r="AA519" s="127"/>
      <c r="AB519" s="127"/>
      <c r="AC519" s="127"/>
      <c r="AD519" s="127"/>
    </row>
    <row r="520" spans="6:30" customFormat="1" hidden="1" x14ac:dyDescent="0.2">
      <c r="F520" s="220" t="s">
        <v>18</v>
      </c>
      <c r="G520" s="233"/>
      <c r="H520" s="232"/>
      <c r="I520" s="232"/>
      <c r="J520" s="232"/>
      <c r="K520" s="234"/>
      <c r="L520" s="127"/>
      <c r="M520" s="127"/>
      <c r="N520" s="127"/>
      <c r="O520" s="127"/>
      <c r="P520" s="127"/>
      <c r="Q520" s="127" t="s">
        <v>106</v>
      </c>
      <c r="R520" s="127" t="s">
        <v>105</v>
      </c>
      <c r="S520" s="127"/>
      <c r="T520" s="127"/>
      <c r="U520" s="127"/>
      <c r="V520" s="127"/>
      <c r="W520" s="127"/>
      <c r="X520" s="127"/>
      <c r="Y520" s="127"/>
      <c r="Z520" s="127"/>
      <c r="AA520" s="127"/>
      <c r="AB520" s="127"/>
      <c r="AC520" s="127"/>
      <c r="AD520" s="127"/>
    </row>
    <row r="521" spans="6:30" customFormat="1" hidden="1" x14ac:dyDescent="0.2">
      <c r="F521" s="220" t="s">
        <v>19</v>
      </c>
      <c r="G521" s="233"/>
      <c r="H521" s="232"/>
      <c r="I521" s="232"/>
      <c r="J521" s="232"/>
      <c r="K521" s="234"/>
      <c r="L521" s="127"/>
      <c r="M521" s="127"/>
      <c r="N521" s="127"/>
      <c r="O521" s="127"/>
      <c r="P521" s="128"/>
      <c r="Q521" s="128" t="s">
        <v>107</v>
      </c>
      <c r="R521" s="127" t="s">
        <v>106</v>
      </c>
      <c r="S521" s="127"/>
      <c r="T521" s="127"/>
      <c r="U521" s="127"/>
      <c r="V521" s="127"/>
      <c r="W521" s="127"/>
      <c r="X521" s="127"/>
      <c r="Y521" s="127"/>
      <c r="Z521" s="127"/>
      <c r="AA521" s="127"/>
      <c r="AB521" s="127"/>
      <c r="AC521" s="127"/>
      <c r="AD521" s="127"/>
    </row>
    <row r="522" spans="6:30" customFormat="1" hidden="1" x14ac:dyDescent="0.2">
      <c r="F522" s="220" t="s">
        <v>20</v>
      </c>
      <c r="G522" s="233"/>
      <c r="H522" s="232"/>
      <c r="I522" s="232"/>
      <c r="J522" s="232"/>
      <c r="K522" s="234"/>
      <c r="L522" s="127"/>
      <c r="M522" s="127"/>
      <c r="N522" s="127"/>
      <c r="O522" s="127"/>
      <c r="P522" s="127"/>
      <c r="Q522" s="127" t="s">
        <v>99</v>
      </c>
      <c r="R522" s="127" t="s">
        <v>109</v>
      </c>
      <c r="S522" s="127"/>
      <c r="T522" s="127"/>
      <c r="U522" s="127"/>
      <c r="V522" s="127"/>
      <c r="W522" s="127"/>
      <c r="X522" s="127"/>
      <c r="Y522" s="127"/>
      <c r="Z522" s="127"/>
      <c r="AA522" s="127"/>
      <c r="AB522" s="127"/>
      <c r="AC522" s="127"/>
      <c r="AD522" s="127"/>
    </row>
    <row r="523" spans="6:30" customFormat="1" hidden="1" x14ac:dyDescent="0.2">
      <c r="F523" s="220" t="s">
        <v>21</v>
      </c>
      <c r="G523" s="233"/>
      <c r="H523" s="232"/>
      <c r="I523" s="232"/>
      <c r="J523" s="232"/>
      <c r="K523" s="234"/>
      <c r="L523" s="127"/>
      <c r="M523" s="127"/>
      <c r="N523" s="127"/>
      <c r="O523" s="127"/>
      <c r="P523" s="127"/>
      <c r="Q523" s="127"/>
      <c r="R523" s="127" t="s">
        <v>99</v>
      </c>
      <c r="S523" s="127"/>
      <c r="T523" s="127"/>
      <c r="U523" s="127"/>
      <c r="V523" s="127"/>
      <c r="W523" s="127"/>
      <c r="X523" s="127"/>
      <c r="Y523" s="127"/>
      <c r="Z523" s="127"/>
      <c r="AA523" s="127"/>
      <c r="AB523" s="127"/>
      <c r="AC523" s="127"/>
      <c r="AD523" s="127"/>
    </row>
    <row r="524" spans="6:30" customFormat="1" hidden="1" x14ac:dyDescent="0.2">
      <c r="F524" s="220" t="s">
        <v>22</v>
      </c>
      <c r="G524" s="233"/>
      <c r="H524" s="232"/>
      <c r="I524" s="232"/>
      <c r="J524" s="232"/>
      <c r="K524" s="234"/>
      <c r="L524" s="127"/>
      <c r="M524" s="127"/>
      <c r="N524" s="127"/>
      <c r="O524" s="127"/>
      <c r="P524" s="127"/>
      <c r="Q524" s="127"/>
      <c r="R524" s="127"/>
      <c r="S524" s="127"/>
      <c r="T524" s="127"/>
      <c r="U524" s="127"/>
      <c r="V524" s="127"/>
      <c r="W524" s="127"/>
      <c r="X524" s="127"/>
      <c r="Y524" s="127"/>
      <c r="Z524" s="127"/>
      <c r="AA524" s="127"/>
      <c r="AB524" s="127"/>
      <c r="AC524" s="127"/>
      <c r="AD524" s="127"/>
    </row>
    <row r="525" spans="6:30" customFormat="1" hidden="1" x14ac:dyDescent="0.2">
      <c r="F525" s="220" t="s">
        <v>23</v>
      </c>
      <c r="G525" s="233"/>
      <c r="H525" s="232"/>
      <c r="I525" s="232"/>
      <c r="J525" s="232"/>
      <c r="K525" s="234"/>
      <c r="L525" s="127"/>
      <c r="M525" s="127"/>
      <c r="N525" s="127"/>
      <c r="O525" s="127"/>
      <c r="P525" s="127"/>
      <c r="Q525" s="127"/>
      <c r="R525" s="127"/>
      <c r="S525" s="127"/>
      <c r="T525" s="127"/>
      <c r="U525" s="127"/>
      <c r="V525" s="127"/>
      <c r="W525" s="127"/>
      <c r="X525" s="127"/>
      <c r="Y525" s="127"/>
      <c r="Z525" s="127"/>
      <c r="AA525" s="127"/>
      <c r="AB525" s="127"/>
      <c r="AC525" s="127"/>
      <c r="AD525" s="127"/>
    </row>
    <row r="526" spans="6:30" customFormat="1" hidden="1" x14ac:dyDescent="0.2">
      <c r="F526" s="220" t="s">
        <v>43</v>
      </c>
      <c r="G526" s="233"/>
      <c r="H526" s="232"/>
      <c r="I526" s="232"/>
      <c r="J526" s="232"/>
      <c r="K526" s="234"/>
      <c r="L526" s="127"/>
      <c r="M526" s="127"/>
      <c r="N526" s="127"/>
      <c r="O526" s="127"/>
      <c r="P526" s="127"/>
      <c r="Q526" s="127"/>
      <c r="R526" s="127"/>
      <c r="S526" s="127"/>
      <c r="T526" s="127"/>
      <c r="U526" s="127"/>
      <c r="V526" s="127"/>
      <c r="W526" s="127"/>
      <c r="X526" s="127"/>
      <c r="Y526" s="127"/>
      <c r="Z526" s="127"/>
      <c r="AA526" s="127"/>
      <c r="AB526" s="127"/>
      <c r="AC526" s="127"/>
      <c r="AD526" s="127"/>
    </row>
    <row r="527" spans="6:30" customFormat="1" hidden="1" x14ac:dyDescent="0.2">
      <c r="F527" s="220" t="s">
        <v>44</v>
      </c>
      <c r="G527" s="233"/>
      <c r="H527" s="232"/>
      <c r="I527" s="232"/>
      <c r="J527" s="232"/>
      <c r="K527" s="234"/>
      <c r="L527" s="127"/>
      <c r="M527" s="127"/>
      <c r="N527" s="127"/>
      <c r="O527" s="127"/>
      <c r="P527" s="127"/>
      <c r="Q527" s="127"/>
      <c r="R527" s="127"/>
      <c r="S527" s="127"/>
      <c r="T527" s="127"/>
      <c r="U527" s="127"/>
      <c r="V527" s="127"/>
      <c r="W527" s="127"/>
      <c r="X527" s="127"/>
      <c r="Y527" s="127"/>
      <c r="Z527" s="127"/>
      <c r="AA527" s="127"/>
      <c r="AB527" s="127"/>
      <c r="AC527" s="127"/>
      <c r="AD527" s="127"/>
    </row>
    <row r="528" spans="6:30" customFormat="1" hidden="1" x14ac:dyDescent="0.2">
      <c r="F528" s="220" t="s">
        <v>45</v>
      </c>
      <c r="G528" s="233"/>
      <c r="H528" s="232"/>
      <c r="I528" s="232"/>
      <c r="J528" s="232"/>
      <c r="K528" s="234"/>
      <c r="L528" s="127"/>
      <c r="M528" s="127"/>
      <c r="N528" s="127"/>
      <c r="O528" s="127"/>
      <c r="P528" s="127"/>
      <c r="Q528" s="127"/>
      <c r="R528" s="127"/>
      <c r="S528" s="127"/>
      <c r="T528" s="127"/>
      <c r="U528" s="127"/>
      <c r="V528" s="127"/>
      <c r="W528" s="127"/>
      <c r="X528" s="127"/>
      <c r="Y528" s="127"/>
      <c r="Z528" s="127"/>
      <c r="AA528" s="127"/>
      <c r="AB528" s="127"/>
      <c r="AC528" s="127"/>
      <c r="AD528" s="127"/>
    </row>
    <row r="529" spans="6:30" customFormat="1" hidden="1" x14ac:dyDescent="0.2">
      <c r="F529" s="220" t="s">
        <v>46</v>
      </c>
      <c r="G529" s="233"/>
      <c r="H529" s="232"/>
      <c r="I529" s="232"/>
      <c r="J529" s="232"/>
      <c r="K529" s="234"/>
      <c r="L529" s="127"/>
      <c r="M529" s="127"/>
      <c r="N529" s="127"/>
      <c r="O529" s="127"/>
      <c r="P529" s="127"/>
      <c r="Q529" s="127"/>
      <c r="R529" s="127"/>
      <c r="S529" s="127"/>
      <c r="T529" s="127"/>
      <c r="U529" s="127"/>
      <c r="V529" s="127"/>
      <c r="W529" s="127"/>
      <c r="X529" s="127"/>
      <c r="Y529" s="127"/>
      <c r="Z529" s="127"/>
      <c r="AA529" s="127"/>
      <c r="AB529" s="127"/>
      <c r="AC529" s="127"/>
      <c r="AD529" s="127"/>
    </row>
    <row r="530" spans="6:30" customFormat="1" hidden="1" x14ac:dyDescent="0.2">
      <c r="F530" s="220" t="s">
        <v>47</v>
      </c>
      <c r="G530" s="233"/>
      <c r="H530" s="232"/>
      <c r="I530" s="232"/>
      <c r="J530" s="232"/>
      <c r="K530" s="234"/>
      <c r="L530" s="127"/>
      <c r="M530" s="127"/>
      <c r="N530" s="127"/>
      <c r="O530" s="127"/>
      <c r="P530" s="127"/>
      <c r="Q530" s="127"/>
      <c r="R530" s="127"/>
      <c r="S530" s="127"/>
      <c r="T530" s="127"/>
      <c r="U530" s="127"/>
      <c r="V530" s="127"/>
      <c r="W530" s="127"/>
      <c r="X530" s="127"/>
      <c r="Y530" s="127"/>
      <c r="Z530" s="127"/>
      <c r="AA530" s="127"/>
      <c r="AB530" s="127"/>
      <c r="AC530" s="127"/>
      <c r="AD530" s="127"/>
    </row>
    <row r="531" spans="6:30" customFormat="1" hidden="1" x14ac:dyDescent="0.2">
      <c r="F531" s="220" t="s">
        <v>49</v>
      </c>
      <c r="G531" s="233"/>
      <c r="H531" s="232"/>
      <c r="I531" s="232"/>
      <c r="J531" s="232"/>
      <c r="K531" s="234"/>
      <c r="L531" s="127"/>
      <c r="M531" s="127"/>
      <c r="N531" s="127"/>
      <c r="O531" s="127"/>
      <c r="P531" s="127"/>
      <c r="Q531" s="127"/>
      <c r="R531" s="127"/>
      <c r="S531" s="127"/>
      <c r="T531" s="127"/>
      <c r="U531" s="127"/>
      <c r="V531" s="127"/>
      <c r="W531" s="127"/>
      <c r="X531" s="127"/>
      <c r="Y531" s="127"/>
      <c r="Z531" s="127"/>
      <c r="AA531" s="127"/>
      <c r="AB531" s="127"/>
      <c r="AC531" s="127"/>
      <c r="AD531" s="127"/>
    </row>
    <row r="532" spans="6:30" customFormat="1" hidden="1" x14ac:dyDescent="0.2">
      <c r="F532" s="220" t="s">
        <v>50</v>
      </c>
      <c r="G532" s="233"/>
      <c r="H532" s="232"/>
      <c r="I532" s="232"/>
      <c r="J532" s="232"/>
      <c r="K532" s="234"/>
      <c r="L532" s="127"/>
      <c r="M532" s="127"/>
      <c r="N532" s="127"/>
      <c r="O532" s="127"/>
      <c r="P532" s="127"/>
      <c r="Q532" s="127"/>
      <c r="R532" s="127"/>
      <c r="S532" s="127"/>
      <c r="T532" s="127"/>
      <c r="U532" s="127"/>
      <c r="V532" s="127"/>
      <c r="W532" s="127"/>
      <c r="X532" s="127"/>
      <c r="Y532" s="127"/>
      <c r="Z532" s="127"/>
      <c r="AA532" s="127"/>
      <c r="AB532" s="127"/>
      <c r="AC532" s="127"/>
      <c r="AD532" s="127"/>
    </row>
    <row r="533" spans="6:30" customFormat="1" hidden="1" x14ac:dyDescent="0.2">
      <c r="F533" s="220" t="s">
        <v>51</v>
      </c>
      <c r="G533" s="233"/>
      <c r="H533" s="232"/>
      <c r="I533" s="232"/>
      <c r="J533" s="232"/>
      <c r="K533" s="234"/>
      <c r="L533" s="127"/>
      <c r="M533" s="127"/>
      <c r="N533" s="127"/>
      <c r="O533" s="127"/>
      <c r="P533" s="127"/>
      <c r="Q533" s="127"/>
      <c r="R533" s="127"/>
      <c r="S533" s="127"/>
      <c r="T533" s="127"/>
      <c r="U533" s="127"/>
      <c r="V533" s="127"/>
      <c r="W533" s="127"/>
      <c r="X533" s="127"/>
      <c r="Y533" s="127"/>
      <c r="Z533" s="127"/>
      <c r="AA533" s="127"/>
      <c r="AB533" s="127"/>
      <c r="AC533" s="127"/>
      <c r="AD533" s="127"/>
    </row>
    <row r="534" spans="6:30" customFormat="1" hidden="1" x14ac:dyDescent="0.2">
      <c r="F534" s="220" t="s">
        <v>52</v>
      </c>
      <c r="G534" s="233"/>
      <c r="H534" s="232"/>
      <c r="I534" s="232"/>
      <c r="J534" s="232"/>
      <c r="K534" s="234"/>
      <c r="L534" s="127"/>
      <c r="M534" s="127"/>
      <c r="N534" s="127"/>
      <c r="O534" s="127"/>
      <c r="P534" s="127"/>
      <c r="Q534" s="127"/>
      <c r="R534" s="127"/>
      <c r="S534" s="127"/>
      <c r="T534" s="127"/>
      <c r="U534" s="127"/>
      <c r="V534" s="127"/>
      <c r="W534" s="127"/>
      <c r="X534" s="127"/>
      <c r="Y534" s="127"/>
      <c r="Z534" s="127"/>
      <c r="AA534" s="127"/>
      <c r="AB534" s="127"/>
      <c r="AC534" s="127"/>
      <c r="AD534" s="127"/>
    </row>
    <row r="535" spans="6:30" customFormat="1" hidden="1" x14ac:dyDescent="0.2">
      <c r="F535" s="220" t="s">
        <v>53</v>
      </c>
      <c r="G535" s="233"/>
      <c r="H535" s="232"/>
      <c r="I535" s="232"/>
      <c r="J535" s="232"/>
      <c r="K535" s="234"/>
      <c r="L535" s="127"/>
      <c r="M535" s="127"/>
      <c r="N535" s="127"/>
      <c r="O535" s="127"/>
      <c r="P535" s="127"/>
      <c r="Q535" s="127"/>
      <c r="R535" s="127"/>
      <c r="S535" s="127"/>
      <c r="T535" s="127"/>
      <c r="U535" s="127"/>
      <c r="V535" s="127"/>
      <c r="W535" s="127"/>
      <c r="X535" s="127"/>
      <c r="Y535" s="127"/>
      <c r="Z535" s="127"/>
      <c r="AA535" s="127"/>
      <c r="AB535" s="127"/>
      <c r="AC535" s="127"/>
      <c r="AD535" s="127"/>
    </row>
    <row r="536" spans="6:30" customFormat="1" hidden="1" x14ac:dyDescent="0.2">
      <c r="F536" s="220" t="s">
        <v>54</v>
      </c>
      <c r="G536" s="233"/>
      <c r="H536" s="232"/>
      <c r="I536" s="232"/>
      <c r="J536" s="232"/>
      <c r="K536" s="234"/>
      <c r="L536" s="127"/>
      <c r="M536" s="127"/>
      <c r="N536" s="127"/>
      <c r="O536" s="127"/>
      <c r="P536" s="127"/>
      <c r="Q536" s="127"/>
      <c r="R536" s="127"/>
      <c r="S536" s="127"/>
      <c r="T536" s="127"/>
      <c r="U536" s="127"/>
      <c r="V536" s="127"/>
      <c r="W536" s="127"/>
      <c r="X536" s="127"/>
      <c r="Y536" s="127"/>
      <c r="Z536" s="127"/>
      <c r="AA536" s="127"/>
      <c r="AB536" s="127"/>
      <c r="AC536" s="127"/>
      <c r="AD536" s="127"/>
    </row>
    <row r="537" spans="6:30" customFormat="1" hidden="1" x14ac:dyDescent="0.2">
      <c r="F537" s="220" t="s">
        <v>55</v>
      </c>
      <c r="G537" s="233"/>
      <c r="H537" s="232"/>
      <c r="I537" s="232"/>
      <c r="J537" s="232"/>
      <c r="K537" s="234"/>
      <c r="L537" s="127"/>
      <c r="M537" s="127"/>
      <c r="N537" s="127"/>
      <c r="O537" s="127"/>
      <c r="P537" s="127"/>
      <c r="Q537" s="127"/>
      <c r="R537" s="127"/>
      <c r="S537" s="127"/>
      <c r="T537" s="127"/>
      <c r="U537" s="127"/>
      <c r="V537" s="127"/>
      <c r="W537" s="127"/>
      <c r="X537" s="127"/>
      <c r="Y537" s="127"/>
      <c r="Z537" s="127"/>
      <c r="AA537" s="127"/>
      <c r="AB537" s="127"/>
      <c r="AC537" s="127"/>
      <c r="AD537" s="127"/>
    </row>
    <row r="538" spans="6:30" hidden="1" x14ac:dyDescent="0.2">
      <c r="F538" s="220" t="s">
        <v>57</v>
      </c>
      <c r="G538" s="233"/>
      <c r="H538" s="232"/>
      <c r="I538" s="232"/>
      <c r="J538" s="232"/>
      <c r="K538" s="234"/>
      <c r="L538" s="129"/>
      <c r="M538" s="129"/>
      <c r="N538" s="129"/>
      <c r="O538" s="129"/>
      <c r="P538" s="129"/>
      <c r="Q538" s="129"/>
      <c r="R538" s="129"/>
      <c r="S538" s="129"/>
      <c r="T538" s="129"/>
      <c r="U538" s="129"/>
      <c r="V538" s="129"/>
      <c r="W538" s="129"/>
      <c r="X538" s="127"/>
      <c r="Y538" s="127"/>
      <c r="Z538" s="127"/>
      <c r="AA538" s="129"/>
      <c r="AB538" s="129"/>
      <c r="AC538" s="129"/>
      <c r="AD538" s="129"/>
    </row>
    <row r="539" spans="6:30" hidden="1" x14ac:dyDescent="0.2">
      <c r="F539" s="220" t="s">
        <v>134</v>
      </c>
      <c r="G539" s="233"/>
      <c r="H539" s="232"/>
      <c r="I539" s="232"/>
      <c r="J539" s="232"/>
      <c r="K539" s="234"/>
      <c r="L539" s="129"/>
      <c r="M539" s="129"/>
      <c r="N539" s="129"/>
      <c r="O539" s="129"/>
      <c r="P539" s="129"/>
      <c r="Q539" s="129"/>
      <c r="R539" s="129"/>
      <c r="S539" s="129"/>
      <c r="T539" s="129"/>
      <c r="U539" s="129"/>
      <c r="V539" s="129"/>
      <c r="W539" s="129"/>
      <c r="X539" s="127"/>
      <c r="Y539" s="127"/>
      <c r="Z539" s="127"/>
      <c r="AA539" s="129"/>
      <c r="AB539" s="129"/>
      <c r="AC539" s="129"/>
      <c r="AD539" s="129"/>
    </row>
    <row r="540" spans="6:30" hidden="1" x14ac:dyDescent="0.2">
      <c r="F540" s="220" t="s">
        <v>136</v>
      </c>
      <c r="G540" s="233"/>
      <c r="H540" s="232"/>
      <c r="I540" s="232"/>
      <c r="J540" s="232"/>
      <c r="K540" s="234"/>
      <c r="L540" s="129"/>
      <c r="M540" s="129"/>
      <c r="N540" s="129"/>
      <c r="O540" s="129"/>
      <c r="P540" s="129"/>
      <c r="Q540" s="129"/>
      <c r="R540" s="129"/>
      <c r="S540" s="129"/>
      <c r="T540" s="129"/>
      <c r="U540" s="129"/>
      <c r="V540" s="129"/>
      <c r="W540" s="129"/>
      <c r="X540" s="127"/>
      <c r="Y540" s="127"/>
      <c r="Z540" s="127"/>
      <c r="AA540" s="129"/>
      <c r="AB540" s="129"/>
      <c r="AC540" s="129"/>
      <c r="AD540" s="129"/>
    </row>
    <row r="541" spans="6:30" hidden="1" x14ac:dyDescent="0.2">
      <c r="F541" s="220" t="s">
        <v>138</v>
      </c>
      <c r="G541" s="233"/>
      <c r="H541" s="232"/>
      <c r="I541" s="232"/>
      <c r="J541" s="232"/>
      <c r="K541" s="234"/>
      <c r="L541" s="129"/>
      <c r="M541" s="129"/>
      <c r="N541" s="129"/>
      <c r="O541" s="129"/>
      <c r="P541" s="129"/>
      <c r="Q541" s="129"/>
      <c r="R541" s="129"/>
      <c r="S541" s="129"/>
      <c r="T541" s="129"/>
      <c r="U541" s="129"/>
      <c r="V541" s="129"/>
      <c r="W541" s="129"/>
      <c r="X541" s="127"/>
      <c r="Y541" s="127"/>
      <c r="Z541" s="127"/>
      <c r="AA541" s="129"/>
      <c r="AB541" s="129"/>
      <c r="AC541" s="129"/>
      <c r="AD541" s="129"/>
    </row>
    <row r="542" spans="6:30" hidden="1" x14ac:dyDescent="0.2">
      <c r="F542" s="220" t="s">
        <v>140</v>
      </c>
      <c r="G542" s="233"/>
      <c r="H542" s="232"/>
      <c r="I542" s="232"/>
      <c r="J542" s="232"/>
      <c r="K542" s="234"/>
      <c r="L542" s="129"/>
      <c r="M542" s="129"/>
      <c r="N542" s="129"/>
      <c r="O542" s="129"/>
      <c r="P542" s="129"/>
      <c r="Q542" s="129"/>
      <c r="R542" s="129"/>
      <c r="S542" s="129"/>
      <c r="T542" s="129"/>
      <c r="U542" s="129"/>
      <c r="V542" s="129"/>
      <c r="W542" s="129"/>
      <c r="X542" s="127"/>
      <c r="Y542" s="127"/>
      <c r="Z542" s="127"/>
      <c r="AA542" s="129"/>
      <c r="AB542" s="129"/>
      <c r="AC542" s="129"/>
      <c r="AD542" s="129"/>
    </row>
    <row r="543" spans="6:30" x14ac:dyDescent="0.2">
      <c r="F543" s="129"/>
      <c r="G543" s="129"/>
      <c r="H543" s="129"/>
      <c r="I543" s="129"/>
      <c r="J543" s="129"/>
      <c r="K543" s="129"/>
      <c r="L543" s="129"/>
      <c r="M543" s="129"/>
      <c r="N543" s="129"/>
      <c r="O543" s="129"/>
      <c r="P543" s="129"/>
      <c r="Q543" s="129"/>
      <c r="R543" s="129"/>
      <c r="S543" s="129"/>
      <c r="T543" s="129"/>
      <c r="U543" s="129"/>
      <c r="V543" s="129"/>
      <c r="W543" s="129"/>
      <c r="X543" s="127"/>
      <c r="Y543" s="127"/>
    </row>
    <row r="544" spans="6:30" x14ac:dyDescent="0.2">
      <c r="F544" s="129"/>
      <c r="G544" s="129"/>
      <c r="H544" s="129"/>
      <c r="I544" s="129"/>
      <c r="J544" s="129"/>
      <c r="K544" s="129"/>
      <c r="L544" s="129"/>
      <c r="M544" s="129"/>
      <c r="N544" s="129"/>
      <c r="O544" s="129"/>
      <c r="P544" s="129"/>
      <c r="Q544" s="129"/>
      <c r="R544" s="129"/>
      <c r="S544" s="129"/>
      <c r="T544" s="129"/>
      <c r="U544" s="129"/>
      <c r="V544" s="129"/>
      <c r="W544" s="129"/>
      <c r="X544" s="127"/>
      <c r="Y544" s="127"/>
    </row>
    <row r="545" spans="6:25" x14ac:dyDescent="0.2">
      <c r="F545" s="129"/>
      <c r="G545" s="129"/>
      <c r="H545" s="129"/>
      <c r="I545" s="129"/>
      <c r="J545" s="129"/>
      <c r="K545" s="129"/>
      <c r="L545" s="129"/>
      <c r="M545" s="129"/>
      <c r="N545" s="129"/>
      <c r="O545" s="129"/>
      <c r="P545" s="129"/>
      <c r="Q545" s="129"/>
      <c r="R545" s="129"/>
      <c r="S545" s="129"/>
      <c r="T545" s="129"/>
      <c r="U545" s="129"/>
      <c r="V545" s="129"/>
      <c r="W545" s="129"/>
      <c r="X545" s="129"/>
      <c r="Y545" s="127"/>
    </row>
    <row r="546" spans="6:25" x14ac:dyDescent="0.2">
      <c r="F546" s="129"/>
      <c r="G546" s="129"/>
      <c r="H546" s="129"/>
      <c r="I546" s="129"/>
      <c r="J546" s="129"/>
      <c r="K546" s="129"/>
      <c r="L546" s="129"/>
      <c r="M546" s="129"/>
      <c r="N546" s="129"/>
      <c r="O546" s="129"/>
      <c r="P546" s="129"/>
      <c r="Q546" s="129"/>
      <c r="R546" s="129"/>
      <c r="S546" s="129"/>
      <c r="T546" s="129"/>
      <c r="U546" s="129"/>
      <c r="V546" s="129"/>
      <c r="W546" s="129"/>
      <c r="X546" s="129"/>
      <c r="Y546" s="127"/>
    </row>
  </sheetData>
  <sheetProtection algorithmName="SHA-512" hashValue="lDz+NOMN1iaQPCCN5mbDRRmUsTV6D3FAi4iqvuR8gTu45f8ZFg0ENyyj3eLntHvjFhwUFC9LwNLNbuf3zgQiwQ==" saltValue="5pKSGdepwL3swyOGWsap/A==" spinCount="100000" sheet="1" formatRows="0" autoFilter="0"/>
  <autoFilter ref="F22:T22" xr:uid="{00000000-0009-0000-0000-000000000000}"/>
  <dataConsolidate/>
  <mergeCells count="2">
    <mergeCell ref="F15:I15"/>
    <mergeCell ref="J7:S10"/>
  </mergeCells>
  <dataValidations count="8">
    <dataValidation allowBlank="1" showInputMessage="1" showErrorMessage="1" error="Vyberte ze seznamu" sqref="J23:J511" xr:uid="{00000000-0002-0000-0000-000000000000}"/>
    <dataValidation type="whole" allowBlank="1" showInputMessage="1" showErrorMessage="1" sqref="F15:I15" xr:uid="{00000000-0002-0000-0000-000001000000}">
      <formula1>1</formula1>
      <formula2>99999999</formula2>
    </dataValidation>
    <dataValidation type="list" allowBlank="1" showInputMessage="1" showErrorMessage="1" error="Vyberte ze seznamu" sqref="G23:G511" xr:uid="{00000000-0002-0000-0000-000002000000}">
      <formula1>$F$514:$M$514</formula1>
    </dataValidation>
    <dataValidation type="list" allowBlank="1" showInputMessage="1" showErrorMessage="1" sqref="N23:N511" xr:uid="{160D53BA-4C82-4A07-8712-3F90050DE991}">
      <formula1>$N$515:$N$516</formula1>
    </dataValidation>
    <dataValidation type="list" allowBlank="1" showInputMessage="1" showErrorMessage="1" sqref="Q23:Q511" xr:uid="{AFEC5EB6-8702-4315-8F60-B7A54ECA24BC}">
      <formula1>$Q$514:$Q$522</formula1>
    </dataValidation>
    <dataValidation type="list" allowBlank="1" showInputMessage="1" showErrorMessage="1" sqref="R23:R511" xr:uid="{46880623-3FB1-4FFE-B5D3-C192B1C7D460}">
      <formula1>$R$514:$R$523</formula1>
    </dataValidation>
    <dataValidation type="list" allowBlank="1" showInputMessage="1" showErrorMessage="1" sqref="S23:S511" xr:uid="{832B75D5-2ABB-4A85-A0A1-F012CC49249E}">
      <formula1>$S$514:$S$517</formula1>
    </dataValidation>
    <dataValidation type="list" allowBlank="1" showInputMessage="1" showErrorMessage="1" sqref="I23:I511" xr:uid="{03C6011B-DBC6-4549-A0A7-F385539FB864}">
      <formula1>INDIRECT(G23)</formula1>
    </dataValidation>
  </dataValidations>
  <pageMargins left="0.23622047244094491" right="0.23622047244094491" top="0.74803149606299213" bottom="0.74803149606299213" header="0.31496062992125984" footer="0.31496062992125984"/>
  <pageSetup paperSize="8" scale="10" orientation="landscape" r:id="rId1"/>
  <ignoredErrors>
    <ignoredError sqref="H23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fitToPage="1"/>
  </sheetPr>
  <dimension ref="A1:IW96"/>
  <sheetViews>
    <sheetView view="pageBreakPreview" zoomScaleNormal="115" zoomScaleSheetLayoutView="100" workbookViewId="0"/>
  </sheetViews>
  <sheetFormatPr defaultColWidth="9.140625" defaultRowHeight="12.75" x14ac:dyDescent="0.2"/>
  <cols>
    <col min="1" max="7" width="1.140625" style="1" customWidth="1"/>
    <col min="8" max="8" width="3.42578125" style="1" customWidth="1"/>
    <col min="9" max="11" width="2.42578125" style="1" customWidth="1"/>
    <col min="12" max="12" width="9" style="1" customWidth="1"/>
    <col min="13" max="13" width="10" style="1" customWidth="1"/>
    <col min="14" max="14" width="6.140625" style="1" customWidth="1"/>
    <col min="15" max="15" width="3.140625" style="1" customWidth="1"/>
    <col min="16" max="16" width="101.85546875" style="1" customWidth="1"/>
    <col min="17" max="17" width="29.42578125" style="1" customWidth="1"/>
    <col min="18" max="18" width="28.85546875" style="1" customWidth="1"/>
    <col min="19" max="19" width="33.5703125" style="1" customWidth="1"/>
    <col min="20" max="20" width="4.7109375" style="1" customWidth="1"/>
    <col min="21" max="21" width="18.42578125" style="1" customWidth="1"/>
    <col min="22" max="22" width="4.5703125" style="1" bestFit="1" customWidth="1"/>
    <col min="23" max="29" width="18.42578125" style="1" customWidth="1"/>
    <col min="30" max="16384" width="9.140625" style="1"/>
  </cols>
  <sheetData>
    <row r="1" spans="1:257" ht="8.25" customHeight="1" x14ac:dyDescent="0.2"/>
    <row r="2" spans="1:257" s="91" customFormat="1" ht="5.0999999999999996" customHeight="1" thickBot="1" x14ac:dyDescent="0.25">
      <c r="A2" s="87"/>
      <c r="B2" s="87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9"/>
      <c r="BY2" s="89"/>
      <c r="BZ2" s="89"/>
      <c r="CA2" s="89"/>
      <c r="CB2" s="89"/>
      <c r="CC2" s="88"/>
      <c r="CD2" s="88"/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8"/>
      <c r="DA2" s="88"/>
      <c r="DB2" s="88"/>
      <c r="DC2" s="88"/>
      <c r="DD2" s="88"/>
      <c r="DE2" s="88"/>
      <c r="DF2" s="88"/>
      <c r="DG2" s="88"/>
      <c r="DH2" s="88"/>
      <c r="DI2" s="88"/>
      <c r="DJ2" s="88"/>
      <c r="DK2" s="88"/>
      <c r="DL2" s="88"/>
      <c r="DM2" s="88"/>
      <c r="DN2" s="89"/>
      <c r="DO2" s="89"/>
      <c r="DP2" s="89"/>
      <c r="DQ2" s="89"/>
      <c r="DR2" s="89"/>
      <c r="DS2" s="89"/>
      <c r="DT2" s="89"/>
      <c r="DU2" s="89"/>
      <c r="DV2" s="89"/>
      <c r="DW2" s="89"/>
      <c r="DX2" s="88"/>
      <c r="DY2" s="88"/>
      <c r="DZ2" s="88"/>
      <c r="EA2" s="88"/>
      <c r="EB2" s="90"/>
      <c r="EC2" s="90"/>
      <c r="ED2" s="90"/>
      <c r="EE2" s="90"/>
      <c r="EF2" s="90"/>
      <c r="EG2" s="90"/>
      <c r="EH2" s="90"/>
      <c r="EI2" s="90"/>
      <c r="EJ2" s="90"/>
      <c r="EK2" s="90"/>
      <c r="EL2" s="90"/>
      <c r="EM2" s="90"/>
      <c r="EN2" s="90"/>
      <c r="EO2" s="90"/>
      <c r="EP2" s="90"/>
      <c r="EQ2" s="90"/>
      <c r="ER2" s="90"/>
      <c r="ES2" s="90"/>
      <c r="ET2" s="90"/>
      <c r="EU2" s="90"/>
      <c r="EV2" s="90"/>
      <c r="EW2" s="90"/>
      <c r="EX2" s="90"/>
      <c r="EY2" s="90"/>
      <c r="EZ2" s="90"/>
      <c r="FA2" s="90"/>
      <c r="FB2" s="90"/>
      <c r="FC2" s="90"/>
      <c r="FD2" s="90"/>
      <c r="FE2" s="90"/>
      <c r="FF2" s="90"/>
      <c r="FG2" s="90"/>
      <c r="FH2" s="90"/>
      <c r="FI2" s="90"/>
      <c r="FJ2" s="90"/>
      <c r="FK2" s="90"/>
      <c r="FL2" s="90"/>
      <c r="FM2" s="90"/>
      <c r="FN2" s="90"/>
      <c r="FO2" s="90"/>
      <c r="FP2" s="90"/>
      <c r="FQ2" s="90"/>
      <c r="FR2" s="90"/>
      <c r="FS2" s="90"/>
      <c r="FT2" s="90"/>
      <c r="FU2" s="90"/>
      <c r="FV2" s="90"/>
      <c r="FW2" s="90"/>
      <c r="FX2" s="90"/>
      <c r="FY2" s="90"/>
      <c r="FZ2" s="90"/>
      <c r="GA2" s="90"/>
      <c r="GB2" s="90"/>
      <c r="GC2" s="90"/>
      <c r="GD2" s="90"/>
      <c r="GE2" s="90"/>
      <c r="GF2" s="90"/>
      <c r="GG2" s="90"/>
      <c r="GH2" s="90"/>
      <c r="GI2" s="90"/>
      <c r="GJ2" s="90"/>
      <c r="GK2" s="90"/>
      <c r="GL2" s="90"/>
      <c r="GM2" s="90"/>
      <c r="GN2" s="90"/>
      <c r="GO2" s="90"/>
      <c r="GP2" s="90"/>
      <c r="GQ2" s="90"/>
      <c r="GR2" s="90"/>
      <c r="GS2" s="90"/>
      <c r="GT2" s="90"/>
      <c r="GU2" s="90"/>
      <c r="GV2" s="90"/>
      <c r="GW2" s="90"/>
      <c r="GX2" s="90"/>
      <c r="GY2" s="90"/>
      <c r="GZ2" s="90"/>
      <c r="HA2" s="90"/>
      <c r="HB2" s="90"/>
      <c r="HC2" s="90"/>
      <c r="HD2" s="90"/>
      <c r="HE2" s="90"/>
      <c r="HF2" s="90"/>
      <c r="HG2" s="90"/>
      <c r="HH2" s="90"/>
      <c r="HI2" s="90"/>
      <c r="HJ2" s="90"/>
      <c r="HK2" s="90"/>
      <c r="HL2" s="90"/>
      <c r="HM2" s="90"/>
      <c r="HN2" s="90"/>
      <c r="HO2" s="90"/>
      <c r="HP2" s="90"/>
      <c r="HQ2" s="90"/>
      <c r="HR2" s="90"/>
      <c r="HS2" s="90"/>
      <c r="HT2" s="90"/>
      <c r="HU2" s="90"/>
      <c r="HV2" s="90"/>
      <c r="HW2" s="90"/>
      <c r="HX2" s="90"/>
      <c r="HY2" s="90"/>
      <c r="HZ2" s="90"/>
      <c r="IA2" s="90"/>
      <c r="IB2" s="90"/>
      <c r="IC2" s="90"/>
      <c r="ID2" s="90"/>
      <c r="IE2" s="90"/>
      <c r="IF2" s="90"/>
      <c r="IG2" s="90"/>
      <c r="IH2" s="90"/>
      <c r="II2" s="90"/>
      <c r="IJ2" s="90"/>
      <c r="IK2" s="90"/>
      <c r="IL2" s="90"/>
      <c r="IM2" s="90"/>
      <c r="IN2" s="90"/>
      <c r="IO2" s="90"/>
      <c r="IP2" s="90"/>
      <c r="IQ2" s="90"/>
      <c r="IR2" s="90"/>
      <c r="IS2" s="90"/>
      <c r="IT2" s="90"/>
      <c r="IU2" s="90"/>
      <c r="IV2" s="90"/>
      <c r="IW2" s="90"/>
    </row>
    <row r="3" spans="1:257" s="91" customFormat="1" ht="0.6" customHeight="1" x14ac:dyDescent="0.2">
      <c r="A3" s="87"/>
      <c r="B3" s="87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9"/>
      <c r="BY3" s="89"/>
      <c r="BZ3" s="89"/>
      <c r="CA3" s="89"/>
      <c r="CB3" s="89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9"/>
      <c r="DO3" s="89"/>
      <c r="DP3" s="89"/>
      <c r="DQ3" s="89"/>
      <c r="DR3" s="89"/>
      <c r="DS3" s="89"/>
      <c r="DT3" s="89"/>
      <c r="DU3" s="89"/>
      <c r="DV3" s="89"/>
      <c r="DW3" s="89"/>
      <c r="DX3" s="88"/>
      <c r="DY3" s="88"/>
      <c r="DZ3" s="88"/>
      <c r="EA3" s="88"/>
      <c r="EB3" s="90"/>
      <c r="EC3" s="90"/>
      <c r="ED3" s="90"/>
      <c r="EE3" s="90"/>
      <c r="EF3" s="90"/>
      <c r="EG3" s="90"/>
      <c r="EH3" s="90"/>
      <c r="EI3" s="90"/>
      <c r="EJ3" s="90"/>
      <c r="EK3" s="90"/>
      <c r="EL3" s="90"/>
      <c r="EM3" s="90"/>
      <c r="EN3" s="90"/>
      <c r="EO3" s="90"/>
      <c r="EP3" s="90"/>
      <c r="EQ3" s="90"/>
      <c r="ER3" s="90"/>
      <c r="ES3" s="90"/>
      <c r="ET3" s="90"/>
      <c r="EU3" s="90"/>
      <c r="EV3" s="90"/>
      <c r="EW3" s="90"/>
      <c r="EX3" s="90"/>
      <c r="EY3" s="90"/>
      <c r="EZ3" s="90"/>
      <c r="FA3" s="90"/>
      <c r="FB3" s="90"/>
      <c r="FC3" s="90"/>
      <c r="FD3" s="90"/>
      <c r="FE3" s="90"/>
      <c r="FF3" s="90"/>
      <c r="FG3" s="90"/>
      <c r="FH3" s="90"/>
      <c r="FI3" s="90"/>
      <c r="FJ3" s="90"/>
      <c r="FK3" s="90"/>
      <c r="FL3" s="90"/>
      <c r="FM3" s="90"/>
      <c r="FN3" s="90"/>
      <c r="FO3" s="90"/>
      <c r="FP3" s="90"/>
      <c r="FQ3" s="90"/>
      <c r="FR3" s="90"/>
      <c r="FS3" s="90"/>
      <c r="FT3" s="90"/>
      <c r="FU3" s="90"/>
      <c r="FV3" s="90"/>
      <c r="FW3" s="90"/>
      <c r="FX3" s="90"/>
      <c r="FY3" s="90"/>
      <c r="FZ3" s="90"/>
      <c r="GA3" s="90"/>
      <c r="GB3" s="90"/>
      <c r="GC3" s="90"/>
      <c r="GD3" s="90"/>
      <c r="GE3" s="90"/>
      <c r="GF3" s="90"/>
      <c r="GG3" s="90"/>
      <c r="GH3" s="90"/>
      <c r="GI3" s="90"/>
      <c r="GJ3" s="90"/>
      <c r="GK3" s="90"/>
      <c r="GL3" s="90"/>
      <c r="GM3" s="90"/>
      <c r="GN3" s="90"/>
      <c r="GO3" s="90"/>
      <c r="GP3" s="90"/>
      <c r="GQ3" s="90"/>
      <c r="GR3" s="90"/>
      <c r="GS3" s="90"/>
      <c r="GT3" s="90"/>
      <c r="GU3" s="90"/>
      <c r="GV3" s="90"/>
      <c r="GW3" s="90"/>
      <c r="GX3" s="90"/>
      <c r="GY3" s="90"/>
      <c r="GZ3" s="90"/>
      <c r="HA3" s="90"/>
      <c r="HB3" s="90"/>
      <c r="HC3" s="90"/>
      <c r="HD3" s="90"/>
      <c r="HE3" s="90"/>
      <c r="HF3" s="90"/>
      <c r="HG3" s="90"/>
      <c r="HH3" s="90"/>
      <c r="HI3" s="90"/>
      <c r="HJ3" s="90"/>
      <c r="HK3" s="90"/>
      <c r="HL3" s="90"/>
      <c r="HM3" s="90"/>
      <c r="HN3" s="90"/>
      <c r="HO3" s="90"/>
      <c r="HP3" s="90"/>
      <c r="HQ3" s="90"/>
      <c r="HR3" s="90"/>
      <c r="HS3" s="90"/>
      <c r="HT3" s="90"/>
      <c r="HU3" s="90"/>
      <c r="HV3" s="90"/>
      <c r="HW3" s="90"/>
      <c r="HX3" s="90"/>
      <c r="HY3" s="90"/>
      <c r="HZ3" s="90"/>
      <c r="IA3" s="90"/>
      <c r="IB3" s="90"/>
      <c r="IC3" s="90"/>
      <c r="ID3" s="90"/>
      <c r="IE3" s="90"/>
      <c r="IF3" s="90"/>
      <c r="IG3" s="90"/>
      <c r="IH3" s="90"/>
      <c r="II3" s="90"/>
      <c r="IJ3" s="90"/>
      <c r="IK3" s="90"/>
      <c r="IL3" s="90"/>
      <c r="IM3" s="90"/>
      <c r="IN3" s="90"/>
      <c r="IO3" s="90"/>
      <c r="IP3" s="90"/>
      <c r="IQ3" s="90"/>
      <c r="IR3" s="90"/>
      <c r="IS3" s="90"/>
      <c r="IT3" s="90"/>
      <c r="IU3" s="90"/>
      <c r="IV3" s="90"/>
      <c r="IW3" s="90"/>
    </row>
    <row r="4" spans="1:257" s="101" customFormat="1" ht="0.6" customHeight="1" x14ac:dyDescent="0.2">
      <c r="A4" s="92"/>
      <c r="B4" s="92"/>
      <c r="C4" s="88"/>
      <c r="D4" s="88"/>
      <c r="E4" s="93"/>
      <c r="F4" s="94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95"/>
      <c r="BH4" s="95"/>
      <c r="BI4" s="95"/>
      <c r="BJ4" s="95"/>
      <c r="BK4" s="96"/>
      <c r="BL4" s="88"/>
      <c r="BM4" s="97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95"/>
      <c r="DH4" s="95"/>
      <c r="DI4" s="95"/>
      <c r="DJ4" s="95"/>
      <c r="DK4" s="95"/>
      <c r="DL4" s="98"/>
      <c r="DM4" s="98"/>
      <c r="DN4" s="98"/>
      <c r="DO4" s="98"/>
      <c r="DP4" s="98"/>
      <c r="DQ4" s="98"/>
      <c r="DR4" s="99"/>
      <c r="DS4" s="98"/>
      <c r="DT4" s="98"/>
      <c r="DU4" s="98"/>
      <c r="DV4" s="98"/>
      <c r="DW4" s="98"/>
      <c r="DX4" s="98"/>
      <c r="DY4" s="98"/>
      <c r="DZ4" s="88"/>
      <c r="EA4" s="88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0"/>
      <c r="GA4" s="100"/>
      <c r="GB4" s="100"/>
      <c r="GC4" s="100"/>
      <c r="GD4" s="100"/>
      <c r="GE4" s="100"/>
      <c r="GF4" s="100"/>
      <c r="GG4" s="100"/>
      <c r="GH4" s="100"/>
      <c r="GI4" s="100"/>
      <c r="GJ4" s="100"/>
      <c r="GK4" s="100"/>
      <c r="GL4" s="100"/>
      <c r="GM4" s="100"/>
      <c r="GN4" s="100"/>
      <c r="GO4" s="100"/>
      <c r="GP4" s="100"/>
      <c r="GQ4" s="100"/>
      <c r="GR4" s="100"/>
      <c r="GS4" s="100"/>
      <c r="GT4" s="100"/>
      <c r="GU4" s="100"/>
      <c r="GV4" s="100"/>
      <c r="GW4" s="100"/>
      <c r="GX4" s="100"/>
      <c r="GY4" s="100"/>
      <c r="GZ4" s="100"/>
      <c r="HA4" s="100"/>
      <c r="HB4" s="100"/>
      <c r="HC4" s="100"/>
      <c r="HD4" s="100"/>
      <c r="HE4" s="100"/>
      <c r="HF4" s="100"/>
      <c r="HG4" s="100"/>
      <c r="HH4" s="100"/>
      <c r="HI4" s="100"/>
      <c r="HJ4" s="100"/>
      <c r="HK4" s="100"/>
      <c r="HL4" s="100"/>
      <c r="HM4" s="100"/>
      <c r="HN4" s="100"/>
      <c r="HO4" s="100"/>
      <c r="HP4" s="100"/>
      <c r="HQ4" s="100"/>
      <c r="HR4" s="100"/>
      <c r="HS4" s="100"/>
      <c r="HT4" s="100"/>
      <c r="HU4" s="100"/>
      <c r="HV4" s="100"/>
      <c r="HW4" s="100"/>
      <c r="HX4" s="100"/>
      <c r="HY4" s="100"/>
      <c r="HZ4" s="100"/>
      <c r="IA4" s="100"/>
      <c r="IB4" s="100"/>
      <c r="IC4" s="100"/>
      <c r="ID4" s="100"/>
      <c r="IE4" s="100"/>
      <c r="IF4" s="100"/>
      <c r="IG4" s="100"/>
      <c r="IH4" s="100"/>
      <c r="II4" s="100"/>
      <c r="IJ4" s="100"/>
      <c r="IK4" s="100"/>
      <c r="IL4" s="100"/>
      <c r="IM4" s="100"/>
      <c r="IN4" s="100"/>
      <c r="IO4" s="100"/>
      <c r="IP4" s="100"/>
      <c r="IQ4" s="100"/>
      <c r="IR4" s="100"/>
      <c r="IS4" s="100"/>
      <c r="IT4" s="100"/>
      <c r="IU4" s="100"/>
      <c r="IV4" s="100"/>
      <c r="IW4" s="100"/>
    </row>
    <row r="5" spans="1:257" s="91" customFormat="1" ht="0.6" customHeight="1" x14ac:dyDescent="0.2">
      <c r="A5" s="87"/>
      <c r="B5" s="102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95"/>
      <c r="BV5" s="103"/>
      <c r="BW5" s="95"/>
      <c r="BX5" s="104"/>
      <c r="BY5" s="104"/>
      <c r="BZ5" s="104"/>
      <c r="CA5" s="104"/>
      <c r="CB5" s="105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106"/>
      <c r="DH5" s="106"/>
      <c r="DI5" s="106"/>
      <c r="DJ5" s="98"/>
      <c r="DK5" s="98"/>
      <c r="DL5" s="98"/>
      <c r="DM5" s="98"/>
      <c r="DN5" s="98"/>
      <c r="DO5" s="98"/>
      <c r="DP5" s="98"/>
      <c r="DQ5" s="98"/>
      <c r="DR5" s="98"/>
      <c r="DS5" s="98"/>
      <c r="DT5" s="98"/>
      <c r="DU5" s="98"/>
      <c r="DV5" s="98"/>
      <c r="DW5" s="98"/>
      <c r="DX5" s="98"/>
      <c r="DY5" s="98"/>
      <c r="DZ5" s="88"/>
      <c r="EA5" s="88"/>
    </row>
    <row r="6" spans="1:257" s="108" customFormat="1" ht="0.6" customHeight="1" thickBot="1" x14ac:dyDescent="0.25">
      <c r="A6" s="87"/>
      <c r="B6" s="8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/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8"/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/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/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88"/>
      <c r="DH6" s="88"/>
      <c r="DI6" s="88"/>
      <c r="DJ6" s="88"/>
      <c r="DK6" s="88"/>
      <c r="DL6" s="88"/>
      <c r="DM6" s="88"/>
      <c r="DN6" s="88"/>
      <c r="DO6" s="88"/>
      <c r="DP6" s="88"/>
      <c r="DQ6" s="88"/>
      <c r="DR6" s="88"/>
      <c r="DS6" s="88"/>
      <c r="DT6" s="88"/>
      <c r="DU6" s="88"/>
      <c r="DV6" s="88"/>
      <c r="DW6" s="88"/>
      <c r="DX6" s="88"/>
      <c r="DY6" s="88"/>
      <c r="DZ6" s="88"/>
      <c r="EA6" s="88"/>
      <c r="EB6" s="88"/>
      <c r="EC6" s="88"/>
      <c r="ED6" s="88"/>
      <c r="EE6" s="88"/>
      <c r="EF6" s="88"/>
      <c r="EG6" s="88"/>
      <c r="EH6" s="88"/>
      <c r="EI6" s="88"/>
      <c r="EJ6" s="88"/>
      <c r="EK6" s="88"/>
      <c r="EL6" s="88"/>
      <c r="EM6" s="88"/>
      <c r="EN6" s="88"/>
      <c r="EO6" s="88"/>
      <c r="EP6" s="88"/>
      <c r="EQ6" s="88"/>
      <c r="ER6" s="88"/>
      <c r="ES6" s="88"/>
      <c r="ET6" s="88"/>
      <c r="EU6" s="88"/>
      <c r="EV6" s="88"/>
      <c r="EW6" s="88"/>
      <c r="EX6" s="88"/>
      <c r="EY6" s="88"/>
      <c r="EZ6" s="88"/>
      <c r="FA6" s="90"/>
      <c r="FB6" s="90"/>
      <c r="FC6" s="90"/>
      <c r="FD6" s="90"/>
      <c r="FE6" s="90"/>
      <c r="FF6" s="90"/>
      <c r="FG6" s="90"/>
      <c r="FH6" s="90"/>
      <c r="FI6" s="90"/>
      <c r="FJ6" s="90"/>
      <c r="FK6" s="90"/>
      <c r="FL6" s="90"/>
      <c r="FM6" s="90"/>
      <c r="FN6" s="90"/>
      <c r="FO6" s="90"/>
      <c r="FP6" s="90"/>
      <c r="FQ6" s="90"/>
      <c r="FR6" s="90"/>
      <c r="FS6" s="90"/>
      <c r="FT6" s="90"/>
      <c r="FU6" s="90"/>
      <c r="FV6" s="90"/>
      <c r="FW6" s="90"/>
      <c r="FX6" s="90"/>
      <c r="FY6" s="90"/>
      <c r="FZ6" s="90"/>
      <c r="GA6" s="90"/>
      <c r="GB6" s="90"/>
      <c r="GC6" s="90"/>
      <c r="GD6" s="90"/>
      <c r="GE6" s="90"/>
      <c r="GF6" s="90"/>
      <c r="GG6" s="90"/>
      <c r="GH6" s="90"/>
      <c r="GI6" s="90"/>
      <c r="GJ6" s="90"/>
      <c r="GK6" s="90"/>
      <c r="GL6" s="90"/>
      <c r="GM6" s="90"/>
      <c r="GN6" s="90"/>
      <c r="GO6" s="90"/>
      <c r="GP6" s="90"/>
      <c r="GQ6" s="90"/>
      <c r="GR6" s="90"/>
      <c r="GS6" s="90"/>
      <c r="GT6" s="90"/>
      <c r="GU6" s="90"/>
      <c r="GV6" s="90"/>
      <c r="GW6" s="90"/>
      <c r="GX6" s="90"/>
      <c r="GY6" s="90"/>
      <c r="GZ6" s="90"/>
      <c r="HA6" s="90"/>
      <c r="HB6" s="90"/>
      <c r="HC6" s="90"/>
      <c r="HD6" s="90"/>
      <c r="HE6" s="90"/>
      <c r="HF6" s="90"/>
      <c r="HG6" s="90"/>
      <c r="HH6" s="90"/>
      <c r="HI6" s="90"/>
      <c r="HJ6" s="90"/>
      <c r="HK6" s="90"/>
      <c r="HL6" s="90"/>
      <c r="HM6" s="90"/>
      <c r="HN6" s="90"/>
      <c r="HO6" s="90"/>
      <c r="HP6" s="90"/>
      <c r="HQ6" s="90"/>
      <c r="HR6" s="90"/>
      <c r="HS6" s="90"/>
      <c r="HT6" s="90"/>
      <c r="HU6" s="90"/>
      <c r="HV6" s="90"/>
      <c r="HW6" s="90"/>
      <c r="HX6" s="90"/>
      <c r="HY6" s="90"/>
      <c r="HZ6" s="90"/>
      <c r="IA6" s="90"/>
      <c r="IB6" s="90"/>
      <c r="IC6" s="90"/>
      <c r="ID6" s="90"/>
      <c r="IE6" s="90"/>
      <c r="IF6" s="90"/>
      <c r="IG6" s="90"/>
      <c r="IH6" s="90"/>
      <c r="II6" s="90"/>
      <c r="IJ6" s="90"/>
      <c r="IK6" s="90"/>
      <c r="IL6" s="90"/>
      <c r="IM6" s="90"/>
      <c r="IN6" s="90"/>
      <c r="IO6" s="90"/>
      <c r="IP6" s="90"/>
      <c r="IQ6" s="90"/>
      <c r="IR6" s="90"/>
      <c r="IS6" s="90"/>
      <c r="IT6" s="90"/>
      <c r="IU6" s="90"/>
      <c r="IV6" s="90"/>
      <c r="IW6" s="90"/>
    </row>
    <row r="7" spans="1:257" ht="15.95" customHeight="1" x14ac:dyDescent="0.2">
      <c r="C7" s="4"/>
      <c r="D7" s="5"/>
      <c r="E7" s="5"/>
      <c r="F7" s="5"/>
      <c r="G7" s="6"/>
      <c r="H7" s="6"/>
      <c r="I7" s="6"/>
      <c r="J7" s="6"/>
      <c r="K7" s="6"/>
      <c r="L7" s="6"/>
      <c r="M7" s="7"/>
      <c r="N7" s="246" t="s">
        <v>91</v>
      </c>
      <c r="O7" s="247"/>
      <c r="P7" s="247"/>
      <c r="Q7" s="247"/>
      <c r="R7" s="248"/>
      <c r="S7" s="8" t="s">
        <v>0</v>
      </c>
      <c r="T7" s="9"/>
    </row>
    <row r="8" spans="1:257" ht="15.95" customHeight="1" x14ac:dyDescent="0.2">
      <c r="C8" s="10"/>
      <c r="D8" s="11"/>
      <c r="E8" s="12"/>
      <c r="F8" s="12"/>
      <c r="G8" s="13"/>
      <c r="H8" s="13"/>
      <c r="I8" s="13"/>
      <c r="J8" s="13"/>
      <c r="K8" s="13"/>
      <c r="L8" s="13"/>
      <c r="M8" s="14"/>
      <c r="N8" s="243"/>
      <c r="O8" s="244"/>
      <c r="P8" s="244"/>
      <c r="Q8" s="244"/>
      <c r="R8" s="245"/>
      <c r="S8" s="15" t="s">
        <v>1</v>
      </c>
      <c r="T8" s="16"/>
    </row>
    <row r="9" spans="1:257" ht="15.95" customHeight="1" x14ac:dyDescent="0.2">
      <c r="C9" s="10"/>
      <c r="D9" s="11"/>
      <c r="E9" s="11"/>
      <c r="F9" s="11"/>
      <c r="G9" s="17"/>
      <c r="H9" s="17"/>
      <c r="I9" s="17"/>
      <c r="J9" s="17"/>
      <c r="K9" s="17"/>
      <c r="L9" s="17"/>
      <c r="M9" s="14"/>
      <c r="N9" s="243"/>
      <c r="O9" s="244"/>
      <c r="P9" s="244"/>
      <c r="Q9" s="244"/>
      <c r="R9" s="245"/>
      <c r="S9" s="15" t="s">
        <v>2</v>
      </c>
      <c r="T9" s="18"/>
    </row>
    <row r="10" spans="1:257" ht="15.95" customHeight="1" x14ac:dyDescent="0.2">
      <c r="C10" s="10"/>
      <c r="D10" s="12"/>
      <c r="E10" s="12"/>
      <c r="F10" s="12"/>
      <c r="G10" s="13"/>
      <c r="H10" s="13"/>
      <c r="I10" s="13"/>
      <c r="J10" s="13"/>
      <c r="K10" s="13"/>
      <c r="L10" s="13"/>
      <c r="M10" s="14"/>
      <c r="N10" s="243"/>
      <c r="O10" s="244"/>
      <c r="P10" s="244"/>
      <c r="Q10" s="244"/>
      <c r="R10" s="245"/>
      <c r="S10" s="15" t="s">
        <v>3</v>
      </c>
      <c r="T10" s="19"/>
    </row>
    <row r="11" spans="1:257" ht="6.75" customHeight="1" x14ac:dyDescent="0.2">
      <c r="C11" s="2"/>
      <c r="D11" s="20"/>
      <c r="E11" s="20"/>
      <c r="F11" s="20"/>
      <c r="G11" s="21"/>
      <c r="H11" s="21"/>
      <c r="I11" s="21"/>
      <c r="J11" s="21"/>
      <c r="K11" s="21"/>
      <c r="L11" s="21"/>
      <c r="M11" s="20"/>
      <c r="N11" s="3"/>
      <c r="O11" s="3"/>
      <c r="P11" s="3"/>
      <c r="Q11" s="3"/>
      <c r="R11" s="3"/>
      <c r="S11" s="22"/>
      <c r="T11" s="23"/>
    </row>
    <row r="12" spans="1:257" ht="8.25" customHeight="1" x14ac:dyDescent="0.2">
      <c r="C12" s="24"/>
      <c r="D12" s="25"/>
      <c r="E12" s="26"/>
      <c r="F12" s="27"/>
      <c r="G12" s="28"/>
      <c r="H12" s="28"/>
      <c r="I12" s="28"/>
      <c r="J12" s="28"/>
      <c r="K12" s="28"/>
      <c r="L12" s="28"/>
      <c r="M12" s="28"/>
      <c r="N12" s="28"/>
      <c r="O12" s="28"/>
      <c r="P12" s="29"/>
      <c r="Q12" s="30"/>
      <c r="R12" s="31"/>
      <c r="S12" s="32"/>
      <c r="T12" s="33"/>
    </row>
    <row r="13" spans="1:257" ht="27" customHeight="1" x14ac:dyDescent="0.25">
      <c r="C13" s="24"/>
      <c r="D13" s="25"/>
      <c r="E13" s="26"/>
      <c r="F13" s="27"/>
      <c r="G13" s="28"/>
      <c r="H13" s="86" t="s">
        <v>34</v>
      </c>
      <c r="I13" s="28"/>
      <c r="J13" s="28"/>
      <c r="K13" s="28"/>
      <c r="L13" s="28"/>
      <c r="M13" s="28"/>
      <c r="N13" s="28"/>
      <c r="O13" s="28"/>
      <c r="P13" s="29"/>
      <c r="Q13" s="30"/>
      <c r="R13" s="31"/>
      <c r="S13" s="32"/>
      <c r="T13" s="33"/>
    </row>
    <row r="14" spans="1:257" ht="7.5" customHeight="1" x14ac:dyDescent="0.2">
      <c r="C14" s="24"/>
      <c r="D14" s="25"/>
      <c r="E14" s="26"/>
      <c r="F14" s="27"/>
      <c r="G14" s="28"/>
      <c r="H14" s="28"/>
      <c r="I14" s="28"/>
      <c r="J14" s="28"/>
      <c r="K14" s="28"/>
      <c r="L14" s="28"/>
      <c r="M14" s="28"/>
      <c r="N14" s="28"/>
      <c r="O14" s="28"/>
      <c r="P14" s="29"/>
      <c r="Q14" s="30"/>
      <c r="R14" s="31"/>
      <c r="S14" s="32"/>
      <c r="T14" s="33"/>
    </row>
    <row r="15" spans="1:257" ht="20.100000000000001" customHeight="1" x14ac:dyDescent="0.2">
      <c r="C15" s="24"/>
      <c r="D15" s="25"/>
      <c r="E15" s="34"/>
      <c r="F15" s="35"/>
      <c r="G15" s="83"/>
      <c r="H15" s="85" t="s">
        <v>41</v>
      </c>
      <c r="I15" s="83"/>
      <c r="J15" s="109"/>
      <c r="K15" s="109"/>
      <c r="L15" s="109"/>
      <c r="M15" s="29"/>
      <c r="N15" s="29"/>
      <c r="O15" s="29"/>
      <c r="P15" s="29"/>
      <c r="Q15" s="29"/>
      <c r="R15" s="29"/>
      <c r="S15" s="37"/>
      <c r="T15" s="38"/>
    </row>
    <row r="16" spans="1:257" s="66" customFormat="1" ht="19.5" customHeight="1" x14ac:dyDescent="0.2">
      <c r="C16" s="67"/>
      <c r="D16" s="68"/>
      <c r="E16" s="69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70"/>
      <c r="R16" s="70"/>
      <c r="S16" s="71"/>
      <c r="T16" s="72"/>
    </row>
    <row r="17" spans="3:20" s="79" customFormat="1" ht="19.5" customHeight="1" x14ac:dyDescent="0.2">
      <c r="C17" s="73"/>
      <c r="D17" s="74"/>
      <c r="E17" s="75"/>
      <c r="F17" s="84"/>
      <c r="G17" s="84"/>
      <c r="H17" s="219" t="s">
        <v>31</v>
      </c>
      <c r="I17" s="219"/>
      <c r="J17" s="126"/>
      <c r="K17" s="126"/>
      <c r="L17" s="126"/>
      <c r="M17" s="126"/>
      <c r="N17" s="84"/>
      <c r="O17" s="84"/>
      <c r="P17" s="84"/>
      <c r="Q17" s="76"/>
      <c r="R17" s="76"/>
      <c r="S17" s="77"/>
      <c r="T17" s="78"/>
    </row>
    <row r="18" spans="3:20" s="66" customFormat="1" ht="19.5" customHeight="1" x14ac:dyDescent="0.2">
      <c r="C18" s="67"/>
      <c r="D18" s="68"/>
      <c r="E18" s="69"/>
      <c r="F18" s="31"/>
      <c r="G18" s="31"/>
      <c r="H18" s="220" t="s">
        <v>113</v>
      </c>
      <c r="I18" s="220"/>
      <c r="J18" s="125"/>
      <c r="K18" s="125"/>
      <c r="L18" s="125"/>
      <c r="M18" s="125"/>
      <c r="N18" s="31"/>
      <c r="O18" s="31"/>
      <c r="P18" s="31"/>
      <c r="Q18" s="70"/>
      <c r="R18" s="70"/>
      <c r="S18" s="71"/>
      <c r="T18" s="72"/>
    </row>
    <row r="19" spans="3:20" s="66" customFormat="1" ht="19.5" customHeight="1" x14ac:dyDescent="0.2">
      <c r="C19" s="67"/>
      <c r="D19" s="68"/>
      <c r="E19" s="69"/>
      <c r="F19" s="31"/>
      <c r="G19" s="31"/>
      <c r="H19" s="220" t="s">
        <v>114</v>
      </c>
      <c r="I19" s="220"/>
      <c r="J19" s="125"/>
      <c r="K19" s="125"/>
      <c r="L19" s="125"/>
      <c r="M19" s="125"/>
      <c r="N19" s="31"/>
      <c r="O19" s="31"/>
      <c r="P19" s="31"/>
      <c r="Q19" s="70"/>
      <c r="R19" s="70"/>
      <c r="S19" s="71"/>
      <c r="T19" s="72"/>
    </row>
    <row r="20" spans="3:20" s="66" customFormat="1" ht="19.5" customHeight="1" x14ac:dyDescent="0.2">
      <c r="C20" s="67"/>
      <c r="D20" s="68"/>
      <c r="E20" s="69"/>
      <c r="F20" s="31"/>
      <c r="G20" s="31"/>
      <c r="H20" s="220" t="s">
        <v>13</v>
      </c>
      <c r="I20" s="220" t="s">
        <v>115</v>
      </c>
      <c r="J20" s="125"/>
      <c r="K20" s="125"/>
      <c r="L20" s="125"/>
      <c r="M20" s="125"/>
      <c r="N20" s="31"/>
      <c r="O20" s="31"/>
      <c r="P20" s="31"/>
      <c r="Q20" s="70"/>
      <c r="R20" s="70"/>
      <c r="S20" s="71"/>
      <c r="T20" s="72"/>
    </row>
    <row r="21" spans="3:20" s="66" customFormat="1" ht="19.5" customHeight="1" x14ac:dyDescent="0.2">
      <c r="C21" s="67"/>
      <c r="D21" s="68"/>
      <c r="E21" s="69"/>
      <c r="F21" s="31"/>
      <c r="G21" s="31"/>
      <c r="H21" s="220" t="s">
        <v>14</v>
      </c>
      <c r="I21" s="220" t="s">
        <v>116</v>
      </c>
      <c r="J21" s="125"/>
      <c r="K21" s="125"/>
      <c r="L21" s="125"/>
      <c r="M21" s="125"/>
      <c r="N21" s="31"/>
      <c r="O21" s="31"/>
      <c r="P21" s="31"/>
      <c r="Q21" s="70"/>
      <c r="R21" s="70"/>
      <c r="S21" s="71"/>
      <c r="T21" s="72"/>
    </row>
    <row r="22" spans="3:20" s="66" customFormat="1" ht="19.5" customHeight="1" x14ac:dyDescent="0.2">
      <c r="C22" s="67"/>
      <c r="D22" s="68"/>
      <c r="E22" s="69"/>
      <c r="F22" s="31"/>
      <c r="G22" s="31"/>
      <c r="H22" s="220" t="s">
        <v>15</v>
      </c>
      <c r="I22" s="220" t="s">
        <v>117</v>
      </c>
      <c r="J22" s="125"/>
      <c r="K22" s="125"/>
      <c r="L22" s="125"/>
      <c r="M22" s="125"/>
      <c r="N22" s="31"/>
      <c r="O22" s="31"/>
      <c r="P22" s="31"/>
      <c r="Q22" s="70"/>
      <c r="R22" s="70"/>
      <c r="S22" s="71"/>
      <c r="T22" s="72"/>
    </row>
    <row r="23" spans="3:20" s="66" customFormat="1" ht="19.5" customHeight="1" x14ac:dyDescent="0.2">
      <c r="C23" s="67"/>
      <c r="D23" s="68"/>
      <c r="E23" s="69"/>
      <c r="F23" s="31"/>
      <c r="G23" s="31"/>
      <c r="H23" s="220" t="s">
        <v>16</v>
      </c>
      <c r="I23" s="220" t="s">
        <v>118</v>
      </c>
      <c r="J23" s="125"/>
      <c r="K23" s="125"/>
      <c r="L23" s="125"/>
      <c r="M23" s="125"/>
      <c r="N23" s="31"/>
      <c r="O23" s="31"/>
      <c r="P23" s="31"/>
      <c r="Q23" s="70"/>
      <c r="R23" s="70"/>
      <c r="S23" s="71"/>
      <c r="T23" s="72"/>
    </row>
    <row r="24" spans="3:20" s="66" customFormat="1" ht="19.5" customHeight="1" x14ac:dyDescent="0.2">
      <c r="C24" s="67"/>
      <c r="D24" s="68"/>
      <c r="E24" s="69"/>
      <c r="F24" s="31"/>
      <c r="G24" s="31"/>
      <c r="H24" s="220" t="s">
        <v>17</v>
      </c>
      <c r="I24" s="220" t="s">
        <v>119</v>
      </c>
      <c r="J24" s="125"/>
      <c r="K24" s="125"/>
      <c r="L24" s="125"/>
      <c r="M24" s="125"/>
      <c r="N24" s="31"/>
      <c r="O24" s="31"/>
      <c r="P24" s="31"/>
      <c r="Q24" s="70"/>
      <c r="R24" s="70"/>
      <c r="S24" s="71"/>
      <c r="T24" s="72"/>
    </row>
    <row r="25" spans="3:20" s="66" customFormat="1" ht="19.5" customHeight="1" x14ac:dyDescent="0.2">
      <c r="C25" s="67"/>
      <c r="D25" s="68"/>
      <c r="E25" s="69"/>
      <c r="F25" s="31"/>
      <c r="G25" s="31"/>
      <c r="H25" s="220" t="s">
        <v>18</v>
      </c>
      <c r="I25" s="220" t="s">
        <v>120</v>
      </c>
      <c r="J25" s="125"/>
      <c r="K25" s="125"/>
      <c r="L25" s="125"/>
      <c r="M25" s="125"/>
      <c r="N25" s="31"/>
      <c r="O25" s="31"/>
      <c r="P25" s="31"/>
      <c r="Q25" s="70"/>
      <c r="R25" s="70"/>
      <c r="S25" s="71"/>
      <c r="T25" s="72"/>
    </row>
    <row r="26" spans="3:20" s="66" customFormat="1" ht="19.5" customHeight="1" x14ac:dyDescent="0.2">
      <c r="C26" s="67"/>
      <c r="D26" s="68"/>
      <c r="E26" s="69"/>
      <c r="F26" s="31"/>
      <c r="G26" s="31"/>
      <c r="H26" s="220" t="s">
        <v>19</v>
      </c>
      <c r="I26" s="220" t="s">
        <v>121</v>
      </c>
      <c r="J26" s="125"/>
      <c r="K26" s="125"/>
      <c r="L26" s="125"/>
      <c r="M26" s="125"/>
      <c r="N26" s="31"/>
      <c r="O26" s="31"/>
      <c r="P26" s="31"/>
      <c r="Q26" s="70"/>
      <c r="R26" s="70"/>
      <c r="S26" s="71"/>
      <c r="T26" s="72"/>
    </row>
    <row r="27" spans="3:20" s="66" customFormat="1" ht="19.5" customHeight="1" x14ac:dyDescent="0.2">
      <c r="C27" s="67"/>
      <c r="D27" s="68"/>
      <c r="E27" s="69"/>
      <c r="F27" s="31"/>
      <c r="G27" s="31"/>
      <c r="H27" s="220" t="s">
        <v>20</v>
      </c>
      <c r="I27" s="220" t="s">
        <v>122</v>
      </c>
      <c r="J27" s="125"/>
      <c r="K27" s="125"/>
      <c r="L27" s="125"/>
      <c r="M27" s="125"/>
      <c r="N27" s="31"/>
      <c r="O27" s="31"/>
      <c r="P27" s="31"/>
      <c r="Q27" s="70"/>
      <c r="R27" s="70"/>
      <c r="S27" s="71"/>
      <c r="T27" s="72"/>
    </row>
    <row r="28" spans="3:20" s="66" customFormat="1" ht="19.5" customHeight="1" x14ac:dyDescent="0.2">
      <c r="C28" s="67"/>
      <c r="D28" s="68"/>
      <c r="E28" s="69"/>
      <c r="F28" s="31"/>
      <c r="G28" s="31"/>
      <c r="H28" s="220" t="s">
        <v>21</v>
      </c>
      <c r="I28" s="220" t="s">
        <v>42</v>
      </c>
      <c r="J28" s="125"/>
      <c r="K28" s="125"/>
      <c r="L28" s="125"/>
      <c r="M28" s="125"/>
      <c r="N28" s="31"/>
      <c r="O28" s="31"/>
      <c r="P28" s="31"/>
      <c r="Q28" s="70"/>
      <c r="R28" s="70"/>
      <c r="S28" s="71"/>
      <c r="T28" s="72"/>
    </row>
    <row r="29" spans="3:20" s="66" customFormat="1" ht="19.5" customHeight="1" x14ac:dyDescent="0.2">
      <c r="C29" s="67"/>
      <c r="D29" s="68"/>
      <c r="E29" s="69"/>
      <c r="F29" s="31"/>
      <c r="G29" s="31"/>
      <c r="H29" s="220" t="s">
        <v>22</v>
      </c>
      <c r="I29" s="220" t="s">
        <v>67</v>
      </c>
      <c r="J29" s="125"/>
      <c r="K29" s="125"/>
      <c r="L29" s="125"/>
      <c r="M29" s="125"/>
      <c r="N29" s="31"/>
      <c r="O29" s="31"/>
      <c r="P29" s="31"/>
      <c r="Q29" s="70"/>
      <c r="R29" s="70"/>
      <c r="S29" s="71"/>
      <c r="T29" s="72"/>
    </row>
    <row r="30" spans="3:20" s="66" customFormat="1" ht="19.5" customHeight="1" x14ac:dyDescent="0.2">
      <c r="C30" s="67"/>
      <c r="D30" s="68"/>
      <c r="E30" s="69"/>
      <c r="F30" s="31"/>
      <c r="G30" s="31"/>
      <c r="H30" s="220" t="s">
        <v>23</v>
      </c>
      <c r="I30" s="220" t="s">
        <v>123</v>
      </c>
      <c r="J30" s="125"/>
      <c r="K30" s="125"/>
      <c r="L30" s="125"/>
      <c r="M30" s="125"/>
      <c r="N30" s="31"/>
      <c r="O30" s="31"/>
      <c r="P30" s="31"/>
      <c r="Q30" s="70"/>
      <c r="R30" s="70"/>
      <c r="S30" s="71"/>
      <c r="T30" s="72"/>
    </row>
    <row r="31" spans="3:20" s="66" customFormat="1" ht="19.5" customHeight="1" x14ac:dyDescent="0.2">
      <c r="C31" s="67"/>
      <c r="D31" s="68"/>
      <c r="E31" s="69"/>
      <c r="F31" s="31"/>
      <c r="G31" s="31"/>
      <c r="H31" s="220" t="s">
        <v>43</v>
      </c>
      <c r="I31" s="220" t="s">
        <v>124</v>
      </c>
      <c r="J31" s="125"/>
      <c r="K31" s="125"/>
      <c r="L31" s="125"/>
      <c r="M31" s="125"/>
      <c r="N31" s="31"/>
      <c r="O31" s="31"/>
      <c r="P31" s="31"/>
      <c r="Q31" s="70"/>
      <c r="R31" s="70"/>
      <c r="S31" s="71"/>
      <c r="T31" s="72"/>
    </row>
    <row r="32" spans="3:20" s="66" customFormat="1" ht="19.5" customHeight="1" x14ac:dyDescent="0.2">
      <c r="C32" s="67"/>
      <c r="D32" s="68"/>
      <c r="E32" s="69"/>
      <c r="F32" s="31"/>
      <c r="G32" s="31"/>
      <c r="H32" s="220" t="s">
        <v>44</v>
      </c>
      <c r="I32" s="220" t="s">
        <v>125</v>
      </c>
      <c r="J32" s="125"/>
      <c r="K32" s="125"/>
      <c r="L32" s="125"/>
      <c r="M32" s="125"/>
      <c r="N32" s="31"/>
      <c r="O32" s="31"/>
      <c r="P32" s="31"/>
      <c r="Q32" s="70"/>
      <c r="R32" s="70"/>
      <c r="S32" s="71"/>
      <c r="T32" s="72"/>
    </row>
    <row r="33" spans="3:20" s="66" customFormat="1" ht="19.5" customHeight="1" x14ac:dyDescent="0.2">
      <c r="C33" s="67"/>
      <c r="D33" s="68"/>
      <c r="E33" s="69"/>
      <c r="F33" s="31"/>
      <c r="G33" s="31"/>
      <c r="H33" s="220" t="s">
        <v>45</v>
      </c>
      <c r="I33" s="220" t="s">
        <v>126</v>
      </c>
      <c r="J33" s="125"/>
      <c r="K33" s="125"/>
      <c r="L33" s="125"/>
      <c r="M33" s="125"/>
      <c r="N33" s="31"/>
      <c r="O33" s="31"/>
      <c r="P33" s="31"/>
      <c r="Q33" s="70"/>
      <c r="R33" s="70"/>
      <c r="S33" s="71"/>
      <c r="T33" s="72"/>
    </row>
    <row r="34" spans="3:20" s="66" customFormat="1" ht="19.5" customHeight="1" x14ac:dyDescent="0.2">
      <c r="C34" s="67"/>
      <c r="D34" s="68"/>
      <c r="E34" s="69"/>
      <c r="F34" s="31"/>
      <c r="G34" s="31"/>
      <c r="H34" s="220" t="s">
        <v>46</v>
      </c>
      <c r="I34" s="220" t="s">
        <v>127</v>
      </c>
      <c r="J34" s="125"/>
      <c r="K34" s="125"/>
      <c r="L34" s="125"/>
      <c r="M34" s="125"/>
      <c r="N34" s="31"/>
      <c r="O34" s="31"/>
      <c r="P34" s="31"/>
      <c r="Q34" s="70"/>
      <c r="R34" s="70"/>
      <c r="S34" s="71"/>
      <c r="T34" s="72"/>
    </row>
    <row r="35" spans="3:20" s="66" customFormat="1" ht="19.5" customHeight="1" x14ac:dyDescent="0.2">
      <c r="C35" s="67"/>
      <c r="D35" s="68"/>
      <c r="E35" s="69"/>
      <c r="F35" s="31"/>
      <c r="G35" s="31"/>
      <c r="H35" s="220" t="s">
        <v>47</v>
      </c>
      <c r="I35" s="220" t="s">
        <v>48</v>
      </c>
      <c r="J35" s="125"/>
      <c r="K35" s="125"/>
      <c r="L35" s="125"/>
      <c r="M35" s="125"/>
      <c r="N35" s="31"/>
      <c r="O35" s="31"/>
      <c r="P35" s="31"/>
      <c r="Q35" s="70"/>
      <c r="R35" s="70"/>
      <c r="S35" s="71"/>
      <c r="T35" s="72"/>
    </row>
    <row r="36" spans="3:20" s="66" customFormat="1" ht="19.5" customHeight="1" x14ac:dyDescent="0.2">
      <c r="C36" s="67"/>
      <c r="D36" s="68"/>
      <c r="E36" s="69"/>
      <c r="F36" s="31"/>
      <c r="G36" s="31"/>
      <c r="H36" s="220" t="s">
        <v>49</v>
      </c>
      <c r="I36" s="220" t="s">
        <v>128</v>
      </c>
      <c r="J36" s="125"/>
      <c r="K36" s="125"/>
      <c r="L36" s="125"/>
      <c r="M36" s="125"/>
      <c r="N36" s="31"/>
      <c r="O36" s="31"/>
      <c r="P36" s="31"/>
      <c r="Q36" s="70"/>
      <c r="R36" s="70"/>
      <c r="S36" s="71"/>
      <c r="T36" s="72"/>
    </row>
    <row r="37" spans="3:20" s="66" customFormat="1" ht="19.5" customHeight="1" x14ac:dyDescent="0.2">
      <c r="C37" s="67"/>
      <c r="D37" s="68"/>
      <c r="E37" s="69"/>
      <c r="F37" s="31"/>
      <c r="G37" s="31"/>
      <c r="H37" s="220" t="s">
        <v>50</v>
      </c>
      <c r="I37" s="220" t="s">
        <v>129</v>
      </c>
      <c r="J37" s="125"/>
      <c r="K37" s="125"/>
      <c r="L37" s="125"/>
      <c r="M37" s="125"/>
      <c r="N37" s="31"/>
      <c r="O37" s="31"/>
      <c r="P37" s="31"/>
      <c r="Q37" s="70"/>
      <c r="R37" s="70"/>
      <c r="S37" s="71"/>
      <c r="T37" s="72"/>
    </row>
    <row r="38" spans="3:20" s="66" customFormat="1" ht="19.5" customHeight="1" x14ac:dyDescent="0.2">
      <c r="C38" s="67"/>
      <c r="D38" s="68"/>
      <c r="E38" s="69"/>
      <c r="F38" s="31"/>
      <c r="G38" s="31"/>
      <c r="H38" s="220" t="s">
        <v>51</v>
      </c>
      <c r="I38" s="220" t="s">
        <v>130</v>
      </c>
      <c r="J38" s="125"/>
      <c r="K38" s="125"/>
      <c r="L38" s="125"/>
      <c r="M38" s="125"/>
      <c r="N38" s="31"/>
      <c r="O38" s="31"/>
      <c r="P38" s="31"/>
      <c r="Q38" s="70"/>
      <c r="R38" s="70"/>
      <c r="S38" s="71"/>
      <c r="T38" s="72"/>
    </row>
    <row r="39" spans="3:20" s="66" customFormat="1" ht="19.5" customHeight="1" x14ac:dyDescent="0.2">
      <c r="C39" s="67"/>
      <c r="D39" s="68"/>
      <c r="E39" s="69"/>
      <c r="F39" s="31"/>
      <c r="G39" s="31"/>
      <c r="H39" s="220" t="s">
        <v>52</v>
      </c>
      <c r="I39" s="220" t="s">
        <v>131</v>
      </c>
      <c r="J39" s="125"/>
      <c r="K39" s="125"/>
      <c r="L39" s="125"/>
      <c r="M39" s="125"/>
      <c r="N39" s="31"/>
      <c r="O39" s="31"/>
      <c r="P39" s="31"/>
      <c r="Q39" s="70"/>
      <c r="R39" s="70"/>
      <c r="S39" s="71"/>
      <c r="T39" s="72"/>
    </row>
    <row r="40" spans="3:20" s="66" customFormat="1" ht="19.5" customHeight="1" x14ac:dyDescent="0.2">
      <c r="C40" s="67"/>
      <c r="D40" s="68"/>
      <c r="E40" s="69"/>
      <c r="F40" s="31"/>
      <c r="G40" s="31"/>
      <c r="H40" s="220" t="s">
        <v>53</v>
      </c>
      <c r="I40" s="220" t="s">
        <v>132</v>
      </c>
      <c r="J40" s="125"/>
      <c r="K40" s="125"/>
      <c r="L40" s="125"/>
      <c r="M40" s="125"/>
      <c r="N40" s="31"/>
      <c r="O40" s="31"/>
      <c r="P40" s="31"/>
      <c r="Q40" s="70"/>
      <c r="R40" s="70"/>
      <c r="S40" s="71"/>
      <c r="T40" s="72"/>
    </row>
    <row r="41" spans="3:20" s="66" customFormat="1" ht="19.5" customHeight="1" x14ac:dyDescent="0.2">
      <c r="C41" s="67"/>
      <c r="D41" s="68"/>
      <c r="E41" s="69"/>
      <c r="F41" s="31"/>
      <c r="G41" s="31"/>
      <c r="H41" s="220" t="s">
        <v>54</v>
      </c>
      <c r="I41" s="220" t="s">
        <v>133</v>
      </c>
      <c r="J41" s="125"/>
      <c r="K41" s="125"/>
      <c r="L41" s="125"/>
      <c r="M41" s="125"/>
      <c r="N41" s="31"/>
      <c r="O41" s="31"/>
      <c r="P41" s="31"/>
      <c r="Q41" s="70"/>
      <c r="R41" s="70"/>
      <c r="S41" s="71"/>
      <c r="T41" s="72"/>
    </row>
    <row r="42" spans="3:20" s="66" customFormat="1" ht="19.5" customHeight="1" x14ac:dyDescent="0.2">
      <c r="C42" s="67"/>
      <c r="D42" s="68"/>
      <c r="E42" s="69"/>
      <c r="F42" s="31"/>
      <c r="G42" s="31"/>
      <c r="H42" s="220" t="s">
        <v>55</v>
      </c>
      <c r="I42" s="220" t="s">
        <v>56</v>
      </c>
      <c r="J42" s="125"/>
      <c r="K42" s="125"/>
      <c r="L42" s="125"/>
      <c r="M42" s="125"/>
      <c r="N42" s="31"/>
      <c r="O42" s="31"/>
      <c r="P42" s="31"/>
      <c r="Q42" s="70"/>
      <c r="R42" s="70"/>
      <c r="S42" s="71"/>
      <c r="T42" s="72"/>
    </row>
    <row r="43" spans="3:20" s="66" customFormat="1" ht="19.5" customHeight="1" x14ac:dyDescent="0.2">
      <c r="C43" s="67"/>
      <c r="D43" s="68"/>
      <c r="E43" s="69"/>
      <c r="F43" s="31"/>
      <c r="G43" s="31"/>
      <c r="H43" s="220" t="s">
        <v>57</v>
      </c>
      <c r="I43" s="220" t="s">
        <v>58</v>
      </c>
      <c r="J43" s="125"/>
      <c r="K43" s="125"/>
      <c r="L43" s="125"/>
      <c r="M43" s="125"/>
      <c r="N43" s="31"/>
      <c r="O43" s="31"/>
      <c r="P43" s="31"/>
      <c r="Q43" s="70"/>
      <c r="R43" s="70"/>
      <c r="S43" s="71"/>
      <c r="T43" s="72"/>
    </row>
    <row r="44" spans="3:20" s="66" customFormat="1" ht="19.5" customHeight="1" x14ac:dyDescent="0.2">
      <c r="C44" s="67"/>
      <c r="D44" s="68"/>
      <c r="E44" s="69"/>
      <c r="F44" s="31"/>
      <c r="G44" s="31"/>
      <c r="H44" s="220" t="s">
        <v>134</v>
      </c>
      <c r="I44" s="220" t="s">
        <v>135</v>
      </c>
      <c r="J44" s="125"/>
      <c r="K44" s="125"/>
      <c r="L44" s="125"/>
      <c r="M44" s="125"/>
      <c r="N44" s="31"/>
      <c r="O44" s="31"/>
      <c r="P44" s="31"/>
      <c r="Q44" s="70"/>
      <c r="R44" s="70"/>
      <c r="S44" s="71"/>
      <c r="T44" s="72"/>
    </row>
    <row r="45" spans="3:20" s="66" customFormat="1" ht="19.5" customHeight="1" x14ac:dyDescent="0.2">
      <c r="C45" s="67"/>
      <c r="D45" s="68"/>
      <c r="E45" s="69"/>
      <c r="F45" s="31"/>
      <c r="G45" s="31"/>
      <c r="H45" s="220" t="s">
        <v>136</v>
      </c>
      <c r="I45" s="220" t="s">
        <v>137</v>
      </c>
      <c r="J45" s="126"/>
      <c r="K45" s="125"/>
      <c r="L45" s="125"/>
      <c r="M45" s="125"/>
      <c r="N45" s="31"/>
      <c r="O45" s="31"/>
      <c r="P45" s="31"/>
      <c r="Q45" s="70"/>
      <c r="R45" s="70"/>
      <c r="S45" s="71"/>
      <c r="T45" s="72"/>
    </row>
    <row r="46" spans="3:20" s="66" customFormat="1" ht="19.5" customHeight="1" x14ac:dyDescent="0.2">
      <c r="C46" s="67"/>
      <c r="D46" s="68"/>
      <c r="E46" s="69"/>
      <c r="F46" s="31"/>
      <c r="G46" s="31"/>
      <c r="H46" s="220" t="s">
        <v>138</v>
      </c>
      <c r="I46" s="220" t="s">
        <v>139</v>
      </c>
      <c r="J46" s="125"/>
      <c r="K46" s="125"/>
      <c r="L46" s="125"/>
      <c r="M46" s="125"/>
      <c r="N46" s="31"/>
      <c r="O46" s="31"/>
      <c r="P46" s="31"/>
      <c r="Q46" s="70"/>
      <c r="R46" s="70"/>
      <c r="S46" s="71"/>
      <c r="T46" s="72"/>
    </row>
    <row r="47" spans="3:20" s="66" customFormat="1" ht="19.5" customHeight="1" x14ac:dyDescent="0.2">
      <c r="C47" s="67"/>
      <c r="D47" s="68"/>
      <c r="E47" s="69"/>
      <c r="F47" s="31"/>
      <c r="G47" s="31"/>
      <c r="H47" s="220" t="s">
        <v>140</v>
      </c>
      <c r="I47" s="220" t="s">
        <v>141</v>
      </c>
      <c r="J47" s="125"/>
      <c r="K47" s="125"/>
      <c r="L47" s="125"/>
      <c r="M47" s="125"/>
      <c r="N47" s="31"/>
      <c r="O47" s="31"/>
      <c r="P47" s="31"/>
      <c r="Q47" s="70"/>
      <c r="R47" s="70"/>
      <c r="S47" s="71"/>
      <c r="T47" s="72"/>
    </row>
    <row r="48" spans="3:20" s="79" customFormat="1" ht="19.5" customHeight="1" x14ac:dyDescent="0.2">
      <c r="C48" s="73"/>
      <c r="D48" s="74"/>
      <c r="E48" s="75"/>
      <c r="F48" s="84"/>
      <c r="G48" s="84"/>
      <c r="H48" s="220"/>
      <c r="I48" s="220"/>
      <c r="J48" s="125"/>
      <c r="K48" s="126"/>
      <c r="L48" s="126"/>
      <c r="M48" s="126"/>
      <c r="N48" s="84"/>
      <c r="O48" s="84"/>
      <c r="P48" s="84"/>
      <c r="Q48" s="76"/>
      <c r="R48" s="76"/>
      <c r="S48" s="77"/>
      <c r="T48" s="78"/>
    </row>
    <row r="49" spans="3:20" s="66" customFormat="1" ht="19.5" customHeight="1" x14ac:dyDescent="0.2">
      <c r="C49" s="67"/>
      <c r="D49" s="68"/>
      <c r="E49" s="69"/>
      <c r="F49" s="31"/>
      <c r="G49" s="31"/>
      <c r="H49" s="219" t="s">
        <v>59</v>
      </c>
      <c r="I49" s="219"/>
      <c r="J49" s="125"/>
      <c r="K49" s="125"/>
      <c r="L49" s="125"/>
      <c r="M49" s="125"/>
      <c r="N49" s="31"/>
      <c r="O49" s="31"/>
      <c r="P49" s="31"/>
      <c r="Q49" s="70"/>
      <c r="R49" s="70"/>
      <c r="S49" s="71"/>
      <c r="T49" s="72"/>
    </row>
    <row r="50" spans="3:20" s="66" customFormat="1" ht="19.5" customHeight="1" x14ac:dyDescent="0.2">
      <c r="C50" s="67"/>
      <c r="D50" s="68"/>
      <c r="E50" s="69"/>
      <c r="F50" s="31"/>
      <c r="G50" s="31"/>
      <c r="H50" s="220" t="s">
        <v>60</v>
      </c>
      <c r="I50" s="220"/>
      <c r="J50" s="125"/>
      <c r="K50" s="125"/>
      <c r="L50" s="125"/>
      <c r="M50" s="125"/>
      <c r="N50" s="31"/>
      <c r="O50" s="31"/>
      <c r="P50" s="31"/>
      <c r="Q50" s="70"/>
      <c r="R50" s="70"/>
      <c r="S50" s="71"/>
      <c r="T50" s="72"/>
    </row>
    <row r="51" spans="3:20" s="66" customFormat="1" ht="19.5" customHeight="1" x14ac:dyDescent="0.2">
      <c r="C51" s="67"/>
      <c r="D51" s="68"/>
      <c r="E51" s="69"/>
      <c r="F51" s="31"/>
      <c r="G51" s="31"/>
      <c r="H51" s="220" t="s">
        <v>142</v>
      </c>
      <c r="I51" s="220"/>
      <c r="J51" s="126"/>
      <c r="K51" s="126"/>
      <c r="L51" s="126"/>
      <c r="M51" s="126"/>
      <c r="N51" s="31"/>
      <c r="O51" s="31"/>
      <c r="P51" s="31"/>
      <c r="Q51" s="70"/>
      <c r="R51" s="70"/>
      <c r="S51" s="71"/>
      <c r="T51" s="72"/>
    </row>
    <row r="52" spans="3:20" s="66" customFormat="1" ht="19.5" customHeight="1" x14ac:dyDescent="0.2">
      <c r="C52" s="67"/>
      <c r="D52" s="68"/>
      <c r="E52" s="69"/>
      <c r="F52" s="31"/>
      <c r="G52" s="31"/>
      <c r="H52" s="220" t="s">
        <v>13</v>
      </c>
      <c r="I52" s="220" t="s">
        <v>143</v>
      </c>
      <c r="J52" s="125"/>
      <c r="K52" s="125"/>
      <c r="L52" s="125"/>
      <c r="M52" s="125"/>
      <c r="N52" s="31"/>
      <c r="O52" s="31"/>
      <c r="P52" s="31"/>
      <c r="Q52" s="70"/>
      <c r="R52" s="70"/>
      <c r="S52" s="71"/>
      <c r="T52" s="72"/>
    </row>
    <row r="53" spans="3:20" s="66" customFormat="1" ht="19.5" customHeight="1" x14ac:dyDescent="0.2">
      <c r="C53" s="67"/>
      <c r="D53" s="68"/>
      <c r="E53" s="69"/>
      <c r="F53" s="31"/>
      <c r="G53" s="31"/>
      <c r="H53" s="220" t="s">
        <v>14</v>
      </c>
      <c r="I53" s="220" t="s">
        <v>139</v>
      </c>
      <c r="J53" s="125"/>
      <c r="K53" s="125"/>
      <c r="L53" s="125"/>
      <c r="M53" s="125"/>
      <c r="N53" s="31"/>
      <c r="O53" s="31"/>
      <c r="P53" s="31"/>
      <c r="Q53" s="70"/>
      <c r="R53" s="70"/>
      <c r="S53" s="71"/>
      <c r="T53" s="72"/>
    </row>
    <row r="54" spans="3:20" s="66" customFormat="1" ht="19.5" customHeight="1" x14ac:dyDescent="0.2">
      <c r="C54" s="67"/>
      <c r="D54" s="68"/>
      <c r="E54" s="69"/>
      <c r="F54" s="31"/>
      <c r="G54" s="31"/>
      <c r="H54" s="220" t="s">
        <v>15</v>
      </c>
      <c r="I54" s="220" t="s">
        <v>141</v>
      </c>
      <c r="J54" s="125"/>
      <c r="K54" s="125"/>
      <c r="L54" s="125"/>
      <c r="M54" s="125"/>
      <c r="N54" s="31"/>
      <c r="O54" s="31"/>
      <c r="P54" s="31"/>
      <c r="Q54" s="70"/>
      <c r="R54" s="70"/>
      <c r="S54" s="71"/>
      <c r="T54" s="72"/>
    </row>
    <row r="55" spans="3:20" s="66" customFormat="1" ht="19.5" customHeight="1" x14ac:dyDescent="0.2">
      <c r="C55" s="67"/>
      <c r="D55" s="68"/>
      <c r="E55" s="69"/>
      <c r="F55" s="31"/>
      <c r="G55" s="31"/>
      <c r="H55" s="220"/>
      <c r="I55" s="220"/>
      <c r="J55" s="125"/>
      <c r="K55" s="125"/>
      <c r="L55" s="125"/>
      <c r="M55" s="125"/>
      <c r="N55" s="31"/>
      <c r="O55" s="31"/>
      <c r="P55" s="31"/>
      <c r="Q55" s="70"/>
      <c r="R55" s="70"/>
      <c r="S55" s="71"/>
      <c r="T55" s="72"/>
    </row>
    <row r="56" spans="3:20" s="79" customFormat="1" ht="19.5" customHeight="1" x14ac:dyDescent="0.2">
      <c r="C56" s="73"/>
      <c r="D56" s="74"/>
      <c r="E56" s="75"/>
      <c r="F56" s="84"/>
      <c r="G56" s="84"/>
      <c r="H56" s="219" t="s">
        <v>37</v>
      </c>
      <c r="I56" s="219"/>
      <c r="J56" s="126"/>
      <c r="K56" s="126"/>
      <c r="L56" s="126"/>
      <c r="M56" s="126"/>
      <c r="N56" s="84"/>
      <c r="O56" s="84"/>
      <c r="P56" s="84"/>
      <c r="Q56" s="76"/>
      <c r="R56" s="76"/>
      <c r="S56" s="77"/>
      <c r="T56" s="78"/>
    </row>
    <row r="57" spans="3:20" s="66" customFormat="1" ht="19.5" customHeight="1" x14ac:dyDescent="0.2">
      <c r="C57" s="67"/>
      <c r="D57" s="68"/>
      <c r="E57" s="69"/>
      <c r="F57" s="31"/>
      <c r="G57" s="31"/>
      <c r="H57" s="220" t="s">
        <v>144</v>
      </c>
      <c r="I57" s="220"/>
      <c r="J57" s="125"/>
      <c r="K57" s="125"/>
      <c r="L57" s="125"/>
      <c r="M57" s="125"/>
      <c r="N57" s="31"/>
      <c r="O57" s="31"/>
      <c r="P57" s="31"/>
      <c r="Q57" s="70"/>
      <c r="R57" s="70"/>
      <c r="S57" s="71"/>
      <c r="T57" s="72"/>
    </row>
    <row r="58" spans="3:20" s="66" customFormat="1" ht="19.5" customHeight="1" x14ac:dyDescent="0.2">
      <c r="C58" s="67"/>
      <c r="D58" s="68"/>
      <c r="E58" s="69"/>
      <c r="F58" s="31"/>
      <c r="G58" s="31"/>
      <c r="H58" s="220" t="s">
        <v>13</v>
      </c>
      <c r="I58" s="220" t="s">
        <v>145</v>
      </c>
      <c r="J58" s="125"/>
      <c r="K58" s="125"/>
      <c r="L58" s="125"/>
      <c r="M58" s="125"/>
      <c r="N58" s="31"/>
      <c r="O58" s="31"/>
      <c r="P58" s="31"/>
      <c r="Q58" s="70"/>
      <c r="R58" s="70"/>
      <c r="S58" s="71"/>
      <c r="T58" s="72"/>
    </row>
    <row r="59" spans="3:20" s="66" customFormat="1" ht="19.5" customHeight="1" x14ac:dyDescent="0.2">
      <c r="C59" s="67"/>
      <c r="D59" s="68"/>
      <c r="E59" s="69"/>
      <c r="F59" s="31"/>
      <c r="G59" s="31"/>
      <c r="H59" s="220" t="s">
        <v>14</v>
      </c>
      <c r="I59" s="220" t="s">
        <v>139</v>
      </c>
      <c r="J59" s="125"/>
      <c r="K59" s="125"/>
      <c r="L59" s="125"/>
      <c r="M59" s="125"/>
      <c r="N59" s="31"/>
      <c r="O59" s="31"/>
      <c r="P59" s="31"/>
      <c r="Q59" s="70"/>
      <c r="R59" s="70"/>
      <c r="S59" s="71"/>
      <c r="T59" s="72"/>
    </row>
    <row r="60" spans="3:20" s="66" customFormat="1" ht="19.5" customHeight="1" x14ac:dyDescent="0.2">
      <c r="C60" s="67"/>
      <c r="D60" s="68"/>
      <c r="E60" s="69"/>
      <c r="F60" s="31"/>
      <c r="G60" s="31"/>
      <c r="H60" s="220" t="s">
        <v>15</v>
      </c>
      <c r="I60" s="220" t="s">
        <v>141</v>
      </c>
      <c r="J60" s="125"/>
      <c r="K60" s="125"/>
      <c r="L60" s="125"/>
      <c r="M60" s="125"/>
      <c r="N60" s="31"/>
      <c r="O60" s="31"/>
      <c r="P60" s="31"/>
      <c r="Q60" s="70"/>
      <c r="R60" s="70"/>
      <c r="S60" s="71"/>
      <c r="T60" s="72"/>
    </row>
    <row r="61" spans="3:20" s="66" customFormat="1" ht="19.5" customHeight="1" x14ac:dyDescent="0.2">
      <c r="C61" s="67"/>
      <c r="D61" s="68"/>
      <c r="E61" s="69"/>
      <c r="F61" s="31"/>
      <c r="G61" s="31"/>
      <c r="H61" s="220"/>
      <c r="I61" s="220"/>
      <c r="J61" s="125"/>
      <c r="K61" s="125"/>
      <c r="L61" s="125"/>
      <c r="M61" s="125"/>
      <c r="N61" s="31"/>
      <c r="O61" s="31"/>
      <c r="P61" s="31"/>
      <c r="Q61" s="70"/>
      <c r="R61" s="70"/>
      <c r="S61" s="71"/>
      <c r="T61" s="72"/>
    </row>
    <row r="62" spans="3:20" s="66" customFormat="1" ht="19.5" customHeight="1" x14ac:dyDescent="0.2">
      <c r="C62" s="67"/>
      <c r="D62" s="68"/>
      <c r="E62" s="69"/>
      <c r="F62" s="31"/>
      <c r="G62" s="31"/>
      <c r="H62" s="219" t="s">
        <v>38</v>
      </c>
      <c r="I62" s="219"/>
      <c r="J62" s="125"/>
      <c r="K62" s="125"/>
      <c r="L62" s="125"/>
      <c r="M62" s="125"/>
      <c r="N62" s="31"/>
      <c r="O62" s="31"/>
      <c r="P62" s="31"/>
      <c r="Q62" s="70"/>
      <c r="R62" s="70"/>
      <c r="S62" s="71"/>
      <c r="T62" s="72"/>
    </row>
    <row r="63" spans="3:20" s="66" customFormat="1" ht="19.5" customHeight="1" x14ac:dyDescent="0.2">
      <c r="C63" s="67"/>
      <c r="D63" s="68"/>
      <c r="E63" s="69"/>
      <c r="F63" s="31"/>
      <c r="G63" s="31"/>
      <c r="H63" s="220" t="s">
        <v>146</v>
      </c>
      <c r="I63" s="220"/>
      <c r="J63" s="126"/>
      <c r="K63" s="126"/>
      <c r="L63" s="126"/>
      <c r="M63" s="126"/>
      <c r="N63" s="31"/>
      <c r="O63" s="31"/>
      <c r="P63" s="31"/>
      <c r="Q63" s="70"/>
      <c r="R63" s="70"/>
      <c r="S63" s="71"/>
      <c r="T63" s="72"/>
    </row>
    <row r="64" spans="3:20" s="79" customFormat="1" ht="19.5" customHeight="1" x14ac:dyDescent="0.2">
      <c r="C64" s="73"/>
      <c r="D64" s="74"/>
      <c r="E64" s="75"/>
      <c r="F64" s="84"/>
      <c r="G64" s="84"/>
      <c r="H64" s="220" t="s">
        <v>147</v>
      </c>
      <c r="I64" s="220"/>
      <c r="J64" s="125"/>
      <c r="K64" s="125"/>
      <c r="L64" s="125"/>
      <c r="M64" s="125"/>
      <c r="N64" s="84"/>
      <c r="O64" s="84"/>
      <c r="P64" s="84"/>
      <c r="Q64" s="76"/>
      <c r="R64" s="76"/>
      <c r="S64" s="77"/>
      <c r="T64" s="78"/>
    </row>
    <row r="65" spans="3:20" s="66" customFormat="1" ht="19.5" customHeight="1" x14ac:dyDescent="0.2">
      <c r="C65" s="67"/>
      <c r="D65" s="68"/>
      <c r="E65" s="69"/>
      <c r="F65" s="31"/>
      <c r="G65" s="31"/>
      <c r="H65" s="220" t="s">
        <v>13</v>
      </c>
      <c r="I65" s="220" t="s">
        <v>148</v>
      </c>
      <c r="J65" s="125"/>
      <c r="K65" s="125"/>
      <c r="L65" s="125"/>
      <c r="M65" s="125"/>
      <c r="N65" s="31"/>
      <c r="O65" s="31"/>
      <c r="P65" s="31"/>
      <c r="Q65" s="70"/>
      <c r="R65" s="70"/>
      <c r="S65" s="71"/>
      <c r="T65" s="72"/>
    </row>
    <row r="66" spans="3:20" s="66" customFormat="1" ht="19.5" customHeight="1" x14ac:dyDescent="0.2">
      <c r="C66" s="67"/>
      <c r="D66" s="68"/>
      <c r="E66" s="69"/>
      <c r="F66" s="31"/>
      <c r="G66" s="31"/>
      <c r="H66" s="220" t="s">
        <v>14</v>
      </c>
      <c r="I66" s="220" t="s">
        <v>139</v>
      </c>
      <c r="J66" s="125"/>
      <c r="K66" s="125"/>
      <c r="L66" s="125"/>
      <c r="M66" s="125"/>
      <c r="N66" s="31"/>
      <c r="O66" s="31"/>
      <c r="P66" s="31"/>
      <c r="Q66" s="70"/>
      <c r="R66" s="70"/>
      <c r="S66" s="71"/>
      <c r="T66" s="72"/>
    </row>
    <row r="67" spans="3:20" s="66" customFormat="1" ht="19.5" customHeight="1" x14ac:dyDescent="0.2">
      <c r="C67" s="67"/>
      <c r="D67" s="68"/>
      <c r="E67" s="69"/>
      <c r="F67" s="31"/>
      <c r="G67" s="31"/>
      <c r="H67" s="220" t="s">
        <v>15</v>
      </c>
      <c r="I67" s="220" t="s">
        <v>61</v>
      </c>
      <c r="J67" s="125"/>
      <c r="K67" s="125"/>
      <c r="L67" s="125"/>
      <c r="M67" s="125"/>
      <c r="N67" s="31"/>
      <c r="O67" s="31"/>
      <c r="P67" s="31"/>
      <c r="Q67" s="70"/>
      <c r="R67" s="70"/>
      <c r="S67" s="71"/>
      <c r="T67" s="72"/>
    </row>
    <row r="68" spans="3:20" s="66" customFormat="1" ht="19.5" customHeight="1" x14ac:dyDescent="0.2">
      <c r="C68" s="67"/>
      <c r="D68" s="68"/>
      <c r="E68" s="69"/>
      <c r="F68" s="31"/>
      <c r="G68" s="31"/>
      <c r="H68" s="220" t="s">
        <v>16</v>
      </c>
      <c r="I68" s="220" t="s">
        <v>141</v>
      </c>
      <c r="J68" s="126"/>
      <c r="K68" s="126"/>
      <c r="L68" s="126"/>
      <c r="M68" s="126"/>
      <c r="N68" s="31"/>
      <c r="O68" s="31"/>
      <c r="P68" s="31"/>
      <c r="Q68" s="70"/>
      <c r="R68" s="70"/>
      <c r="S68" s="71"/>
      <c r="T68" s="72"/>
    </row>
    <row r="69" spans="3:20" s="66" customFormat="1" ht="19.5" customHeight="1" x14ac:dyDescent="0.2">
      <c r="C69" s="67"/>
      <c r="D69" s="68"/>
      <c r="E69" s="69"/>
      <c r="F69" s="31"/>
      <c r="G69" s="31"/>
      <c r="H69" s="220"/>
      <c r="I69" s="220"/>
      <c r="J69" s="125"/>
      <c r="K69" s="125"/>
      <c r="L69" s="125"/>
      <c r="M69" s="125"/>
      <c r="N69" s="31"/>
      <c r="O69" s="31"/>
      <c r="P69" s="31"/>
      <c r="Q69" s="70"/>
      <c r="R69" s="70"/>
      <c r="S69" s="71"/>
      <c r="T69" s="72"/>
    </row>
    <row r="70" spans="3:20" s="66" customFormat="1" ht="19.5" customHeight="1" x14ac:dyDescent="0.2">
      <c r="C70" s="67"/>
      <c r="D70" s="68"/>
      <c r="E70" s="69"/>
      <c r="F70" s="31"/>
      <c r="G70" s="31"/>
      <c r="H70" s="219" t="s">
        <v>62</v>
      </c>
      <c r="I70" s="219"/>
      <c r="J70" s="125"/>
      <c r="K70" s="125"/>
      <c r="L70" s="125"/>
      <c r="M70" s="125"/>
      <c r="N70" s="31"/>
      <c r="O70" s="31"/>
      <c r="P70" s="31"/>
      <c r="Q70" s="70"/>
      <c r="R70" s="70"/>
      <c r="S70" s="71"/>
      <c r="T70" s="72"/>
    </row>
    <row r="71" spans="3:20" s="66" customFormat="1" ht="19.5" customHeight="1" x14ac:dyDescent="0.2">
      <c r="C71" s="67"/>
      <c r="D71" s="68"/>
      <c r="E71" s="69"/>
      <c r="F71" s="31"/>
      <c r="G71" s="31"/>
      <c r="H71" s="220" t="s">
        <v>36</v>
      </c>
      <c r="I71" s="220"/>
      <c r="J71" s="125"/>
      <c r="K71" s="125"/>
      <c r="L71" s="125"/>
      <c r="M71" s="125"/>
      <c r="N71" s="31"/>
      <c r="O71" s="31"/>
      <c r="P71" s="31"/>
      <c r="Q71" s="70"/>
      <c r="R71" s="70"/>
      <c r="S71" s="71"/>
      <c r="T71" s="72"/>
    </row>
    <row r="72" spans="3:20" s="66" customFormat="1" ht="19.5" customHeight="1" x14ac:dyDescent="0.2">
      <c r="C72" s="67"/>
      <c r="D72" s="68"/>
      <c r="E72" s="69"/>
      <c r="F72" s="31"/>
      <c r="G72" s="31"/>
      <c r="H72" s="220" t="s">
        <v>13</v>
      </c>
      <c r="I72" s="220" t="s">
        <v>149</v>
      </c>
      <c r="J72" s="125"/>
      <c r="K72" s="125"/>
      <c r="L72" s="125"/>
      <c r="M72" s="125"/>
      <c r="N72" s="31"/>
      <c r="O72" s="31"/>
      <c r="P72" s="31"/>
      <c r="Q72" s="70"/>
      <c r="R72" s="70"/>
      <c r="S72" s="71"/>
      <c r="T72" s="72"/>
    </row>
    <row r="73" spans="3:20" s="66" customFormat="1" ht="19.5" customHeight="1" x14ac:dyDescent="0.2">
      <c r="C73" s="67"/>
      <c r="D73" s="68"/>
      <c r="E73" s="69"/>
      <c r="F73" s="31"/>
      <c r="G73" s="31"/>
      <c r="H73" s="220" t="s">
        <v>14</v>
      </c>
      <c r="I73" s="220" t="s">
        <v>63</v>
      </c>
      <c r="J73" s="125"/>
      <c r="K73" s="125"/>
      <c r="L73" s="125"/>
      <c r="M73" s="125"/>
      <c r="N73" s="31"/>
      <c r="O73" s="31"/>
      <c r="P73" s="31"/>
      <c r="Q73" s="70"/>
      <c r="R73" s="70"/>
      <c r="S73" s="71"/>
      <c r="T73" s="72"/>
    </row>
    <row r="74" spans="3:20" s="66" customFormat="1" ht="19.5" customHeight="1" x14ac:dyDescent="0.2">
      <c r="C74" s="67"/>
      <c r="D74" s="68"/>
      <c r="E74" s="69"/>
      <c r="F74" s="31"/>
      <c r="G74" s="31"/>
      <c r="H74" s="220"/>
      <c r="I74" s="220"/>
      <c r="J74" s="125"/>
      <c r="K74" s="125"/>
      <c r="L74" s="125"/>
      <c r="M74" s="125"/>
      <c r="N74" s="31"/>
      <c r="O74" s="31"/>
      <c r="P74" s="31"/>
      <c r="Q74" s="70"/>
      <c r="R74" s="70"/>
      <c r="S74" s="71"/>
      <c r="T74" s="72"/>
    </row>
    <row r="75" spans="3:20" s="66" customFormat="1" ht="19.5" customHeight="1" x14ac:dyDescent="0.2">
      <c r="C75" s="67"/>
      <c r="D75" s="68"/>
      <c r="E75" s="69"/>
      <c r="F75" s="31"/>
      <c r="G75" s="31"/>
      <c r="H75" s="219" t="s">
        <v>150</v>
      </c>
      <c r="I75" s="219"/>
      <c r="J75" s="126"/>
      <c r="K75" s="126"/>
      <c r="L75" s="126"/>
      <c r="M75" s="126"/>
      <c r="N75" s="31"/>
      <c r="O75" s="31"/>
      <c r="P75" s="31"/>
      <c r="Q75" s="70"/>
      <c r="R75" s="70"/>
      <c r="S75" s="71"/>
      <c r="T75" s="72"/>
    </row>
    <row r="76" spans="3:20" s="66" customFormat="1" ht="19.5" customHeight="1" x14ac:dyDescent="0.2">
      <c r="C76" s="67"/>
      <c r="D76" s="68"/>
      <c r="E76" s="69"/>
      <c r="F76" s="31"/>
      <c r="G76" s="31"/>
      <c r="H76" s="220" t="s">
        <v>36</v>
      </c>
      <c r="I76" s="220"/>
      <c r="J76" s="125"/>
      <c r="K76" s="125"/>
      <c r="L76" s="125"/>
      <c r="M76" s="125"/>
      <c r="N76" s="31"/>
      <c r="O76" s="31"/>
      <c r="P76" s="31"/>
      <c r="Q76" s="70"/>
      <c r="R76" s="70"/>
      <c r="S76" s="71"/>
      <c r="T76" s="72"/>
    </row>
    <row r="77" spans="3:20" s="66" customFormat="1" ht="19.5" customHeight="1" x14ac:dyDescent="0.2">
      <c r="C77" s="67"/>
      <c r="D77" s="68"/>
      <c r="E77" s="69"/>
      <c r="F77" s="31"/>
      <c r="G77" s="31"/>
      <c r="H77" s="220" t="s">
        <v>13</v>
      </c>
      <c r="I77" s="220" t="s">
        <v>139</v>
      </c>
      <c r="J77" s="125"/>
      <c r="K77" s="125"/>
      <c r="L77" s="125"/>
      <c r="M77" s="125"/>
      <c r="N77" s="31"/>
      <c r="O77" s="31"/>
      <c r="P77" s="31"/>
      <c r="Q77" s="70"/>
      <c r="R77" s="70"/>
      <c r="S77" s="71"/>
      <c r="T77" s="72"/>
    </row>
    <row r="78" spans="3:20" s="66" customFormat="1" ht="19.5" customHeight="1" x14ac:dyDescent="0.2">
      <c r="C78" s="67"/>
      <c r="D78" s="68"/>
      <c r="E78" s="69"/>
      <c r="F78" s="31"/>
      <c r="G78" s="31"/>
      <c r="H78" s="220" t="s">
        <v>14</v>
      </c>
      <c r="I78" s="220" t="s">
        <v>151</v>
      </c>
      <c r="J78" s="31"/>
      <c r="K78" s="31"/>
      <c r="L78" s="31"/>
      <c r="M78" s="31"/>
      <c r="N78" s="31"/>
      <c r="O78" s="31"/>
      <c r="P78" s="31"/>
      <c r="Q78" s="70"/>
      <c r="R78" s="70"/>
      <c r="S78" s="71"/>
      <c r="T78" s="72"/>
    </row>
    <row r="79" spans="3:20" s="66" customFormat="1" ht="19.5" customHeight="1" x14ac:dyDescent="0.2">
      <c r="C79" s="67"/>
      <c r="D79" s="68"/>
      <c r="E79" s="69"/>
      <c r="F79" s="31"/>
      <c r="G79" s="31"/>
      <c r="H79" s="220" t="s">
        <v>15</v>
      </c>
      <c r="I79" s="220" t="s">
        <v>64</v>
      </c>
      <c r="J79" s="31"/>
      <c r="K79" s="31"/>
      <c r="L79" s="31"/>
      <c r="M79" s="31"/>
      <c r="N79" s="31"/>
      <c r="O79" s="31"/>
      <c r="P79" s="31"/>
      <c r="Q79" s="70"/>
      <c r="R79" s="70"/>
      <c r="S79" s="71"/>
      <c r="T79" s="72"/>
    </row>
    <row r="80" spans="3:20" s="66" customFormat="1" ht="19.5" customHeight="1" x14ac:dyDescent="0.2">
      <c r="C80" s="67"/>
      <c r="D80" s="68"/>
      <c r="E80" s="69"/>
      <c r="F80" s="31"/>
      <c r="G80" s="31"/>
      <c r="H80" s="220" t="s">
        <v>16</v>
      </c>
      <c r="I80" s="220" t="s">
        <v>152</v>
      </c>
      <c r="J80" s="31"/>
      <c r="K80" s="31"/>
      <c r="L80" s="31"/>
      <c r="M80" s="31"/>
      <c r="N80" s="31"/>
      <c r="O80" s="31"/>
      <c r="P80" s="31"/>
      <c r="Q80" s="70"/>
      <c r="R80" s="70"/>
      <c r="S80" s="71"/>
      <c r="T80" s="72"/>
    </row>
    <row r="81" spans="1:257" s="66" customFormat="1" ht="19.5" customHeight="1" x14ac:dyDescent="0.2">
      <c r="C81" s="67"/>
      <c r="D81" s="68"/>
      <c r="E81" s="69"/>
      <c r="F81" s="31"/>
      <c r="G81" s="31"/>
      <c r="H81" s="220" t="s">
        <v>17</v>
      </c>
      <c r="I81" s="220" t="s">
        <v>141</v>
      </c>
      <c r="J81" s="31"/>
      <c r="K81" s="31"/>
      <c r="L81" s="125"/>
      <c r="M81" s="31"/>
      <c r="N81" s="31"/>
      <c r="O81" s="31"/>
      <c r="P81" s="31"/>
      <c r="Q81" s="70"/>
      <c r="R81" s="70"/>
      <c r="S81" s="71"/>
      <c r="T81" s="72"/>
    </row>
    <row r="82" spans="1:257" s="66" customFormat="1" ht="19.5" customHeight="1" x14ac:dyDescent="0.2">
      <c r="C82" s="67"/>
      <c r="D82" s="68"/>
      <c r="E82" s="69"/>
      <c r="F82" s="31"/>
      <c r="G82" s="31"/>
      <c r="H82" s="220"/>
      <c r="I82" s="220"/>
      <c r="J82" s="31"/>
      <c r="K82" s="31"/>
      <c r="L82" s="125"/>
      <c r="M82" s="31"/>
      <c r="N82" s="31"/>
      <c r="O82" s="31"/>
      <c r="P82" s="31"/>
      <c r="Q82" s="70"/>
      <c r="R82" s="70"/>
      <c r="S82" s="71"/>
      <c r="T82" s="72"/>
    </row>
    <row r="83" spans="1:257" s="66" customFormat="1" ht="19.5" customHeight="1" x14ac:dyDescent="0.2">
      <c r="C83" s="67"/>
      <c r="D83" s="68"/>
      <c r="E83" s="69"/>
      <c r="F83" s="31"/>
      <c r="G83" s="31"/>
      <c r="H83" s="219" t="s">
        <v>39</v>
      </c>
      <c r="I83" s="219"/>
      <c r="J83" s="31"/>
      <c r="K83" s="31"/>
      <c r="L83" s="125"/>
      <c r="M83" s="31"/>
      <c r="N83" s="31"/>
      <c r="O83" s="31"/>
      <c r="P83" s="31"/>
      <c r="Q83" s="70"/>
      <c r="R83" s="70"/>
      <c r="S83" s="71"/>
      <c r="T83" s="72"/>
    </row>
    <row r="84" spans="1:257" s="66" customFormat="1" ht="19.5" customHeight="1" x14ac:dyDescent="0.2">
      <c r="C84" s="67"/>
      <c r="D84" s="68"/>
      <c r="E84" s="69"/>
      <c r="F84" s="31"/>
      <c r="G84" s="31"/>
      <c r="H84" s="220" t="s">
        <v>65</v>
      </c>
      <c r="I84" s="220"/>
      <c r="J84" s="31"/>
      <c r="K84" s="31"/>
      <c r="L84" s="125"/>
      <c r="M84" s="31"/>
      <c r="N84" s="31"/>
      <c r="O84" s="31"/>
      <c r="P84" s="31"/>
      <c r="Q84" s="70"/>
      <c r="R84" s="70"/>
      <c r="S84" s="71"/>
      <c r="T84" s="72"/>
    </row>
    <row r="85" spans="1:257" s="66" customFormat="1" ht="19.5" customHeight="1" x14ac:dyDescent="0.2">
      <c r="C85" s="67"/>
      <c r="D85" s="68"/>
      <c r="E85" s="69"/>
      <c r="F85" s="31"/>
      <c r="G85" s="31"/>
      <c r="H85" s="220" t="s">
        <v>153</v>
      </c>
      <c r="I85" s="220"/>
      <c r="J85" s="31"/>
      <c r="K85" s="31"/>
      <c r="L85" s="125"/>
      <c r="M85" s="31"/>
      <c r="N85" s="31"/>
      <c r="O85" s="31"/>
      <c r="P85" s="31"/>
      <c r="Q85" s="70"/>
      <c r="R85" s="70"/>
      <c r="S85" s="71"/>
      <c r="T85" s="72"/>
    </row>
    <row r="86" spans="1:257" s="66" customFormat="1" ht="19.5" customHeight="1" x14ac:dyDescent="0.2">
      <c r="C86" s="67"/>
      <c r="D86" s="68"/>
      <c r="E86" s="69"/>
      <c r="F86" s="31"/>
      <c r="G86" s="31"/>
      <c r="H86" s="221" t="s">
        <v>13</v>
      </c>
      <c r="I86" s="220" t="s">
        <v>139</v>
      </c>
      <c r="J86" s="31"/>
      <c r="K86" s="31"/>
      <c r="L86" s="125"/>
      <c r="M86" s="31"/>
      <c r="N86" s="31"/>
      <c r="O86" s="31"/>
      <c r="P86" s="31"/>
      <c r="Q86" s="70"/>
      <c r="R86" s="70"/>
      <c r="S86" s="71"/>
      <c r="T86" s="72"/>
    </row>
    <row r="87" spans="1:257" s="66" customFormat="1" ht="19.5" customHeight="1" x14ac:dyDescent="0.2">
      <c r="C87" s="67"/>
      <c r="D87" s="68"/>
      <c r="E87" s="69"/>
      <c r="F87" s="31"/>
      <c r="G87" s="31"/>
      <c r="H87" s="221" t="s">
        <v>14</v>
      </c>
      <c r="I87" s="220" t="s">
        <v>154</v>
      </c>
      <c r="J87" s="31"/>
      <c r="K87" s="31"/>
      <c r="L87" s="125"/>
      <c r="M87" s="31"/>
      <c r="N87" s="31"/>
      <c r="O87" s="31"/>
      <c r="P87" s="31"/>
      <c r="Q87" s="70"/>
      <c r="R87" s="70"/>
      <c r="S87" s="71"/>
      <c r="T87" s="72"/>
    </row>
    <row r="88" spans="1:257" s="66" customFormat="1" ht="19.5" customHeight="1" x14ac:dyDescent="0.2">
      <c r="C88" s="67"/>
      <c r="D88" s="68"/>
      <c r="E88" s="69"/>
      <c r="F88" s="31"/>
      <c r="G88" s="31"/>
      <c r="H88" s="221" t="s">
        <v>15</v>
      </c>
      <c r="I88" s="220" t="s">
        <v>141</v>
      </c>
      <c r="J88" s="31"/>
      <c r="K88" s="31"/>
      <c r="L88" s="125"/>
      <c r="M88" s="31"/>
      <c r="N88" s="31"/>
      <c r="O88" s="31"/>
      <c r="P88" s="31"/>
      <c r="Q88" s="70"/>
      <c r="R88" s="70"/>
      <c r="S88" s="71"/>
      <c r="T88" s="72"/>
    </row>
    <row r="89" spans="1:257" s="66" customFormat="1" ht="19.5" customHeight="1" x14ac:dyDescent="0.2">
      <c r="C89" s="67"/>
      <c r="D89" s="68"/>
      <c r="E89" s="69"/>
      <c r="F89" s="31"/>
      <c r="G89" s="31"/>
      <c r="H89" s="221"/>
      <c r="I89" s="221"/>
      <c r="J89" s="31"/>
      <c r="K89" s="31"/>
      <c r="L89" s="125"/>
      <c r="M89" s="31"/>
      <c r="N89" s="31"/>
      <c r="O89" s="31"/>
      <c r="P89" s="31"/>
      <c r="Q89" s="70"/>
      <c r="R89" s="70"/>
      <c r="S89" s="71"/>
      <c r="T89" s="72"/>
    </row>
    <row r="90" spans="1:257" s="66" customFormat="1" ht="19.5" customHeight="1" x14ac:dyDescent="0.2">
      <c r="C90" s="67"/>
      <c r="D90" s="68"/>
      <c r="E90" s="69"/>
      <c r="F90" s="31"/>
      <c r="G90" s="31"/>
      <c r="H90" s="222" t="s">
        <v>40</v>
      </c>
      <c r="I90" s="221"/>
      <c r="J90" s="31"/>
      <c r="K90" s="31"/>
      <c r="L90" s="125"/>
      <c r="M90" s="31"/>
      <c r="N90" s="31"/>
      <c r="O90" s="31"/>
      <c r="P90" s="31"/>
      <c r="Q90" s="70"/>
      <c r="R90" s="70"/>
      <c r="S90" s="71"/>
      <c r="T90" s="72"/>
    </row>
    <row r="91" spans="1:257" s="66" customFormat="1" ht="19.5" customHeight="1" x14ac:dyDescent="0.2">
      <c r="C91" s="67"/>
      <c r="D91" s="68"/>
      <c r="E91" s="69"/>
      <c r="F91" s="31"/>
      <c r="G91" s="31"/>
      <c r="H91" s="221" t="s">
        <v>32</v>
      </c>
      <c r="I91" s="221"/>
      <c r="J91" s="31"/>
      <c r="K91" s="31"/>
      <c r="L91" s="125"/>
      <c r="M91" s="31"/>
      <c r="N91" s="31"/>
      <c r="O91" s="31"/>
      <c r="P91" s="31"/>
      <c r="Q91" s="70"/>
      <c r="R91" s="70"/>
      <c r="S91" s="71"/>
      <c r="T91" s="72"/>
    </row>
    <row r="92" spans="1:257" s="66" customFormat="1" ht="19.5" customHeight="1" x14ac:dyDescent="0.2">
      <c r="C92" s="67"/>
      <c r="D92" s="68"/>
      <c r="E92" s="69"/>
      <c r="F92" s="31"/>
      <c r="G92" s="31"/>
      <c r="H92" s="221" t="s">
        <v>13</v>
      </c>
      <c r="I92" s="220" t="s">
        <v>155</v>
      </c>
      <c r="J92" s="31"/>
      <c r="K92" s="31"/>
      <c r="L92" s="125"/>
      <c r="M92" s="31"/>
      <c r="N92" s="31"/>
      <c r="O92" s="31"/>
      <c r="P92" s="31"/>
      <c r="Q92" s="70"/>
      <c r="R92" s="70"/>
      <c r="S92" s="71"/>
      <c r="T92" s="72"/>
    </row>
    <row r="93" spans="1:257" s="66" customFormat="1" ht="19.5" customHeight="1" x14ac:dyDescent="0.2">
      <c r="C93" s="67"/>
      <c r="D93" s="68"/>
      <c r="E93" s="69"/>
      <c r="F93" s="31"/>
      <c r="G93" s="31"/>
      <c r="H93" s="125"/>
      <c r="I93" s="125"/>
      <c r="J93" s="125"/>
      <c r="K93" s="125"/>
      <c r="L93" s="125"/>
      <c r="M93" s="31"/>
      <c r="N93" s="31"/>
      <c r="O93" s="31"/>
      <c r="P93" s="31"/>
      <c r="Q93" s="70"/>
      <c r="R93" s="70"/>
      <c r="S93" s="71"/>
      <c r="T93" s="72"/>
    </row>
    <row r="94" spans="1:257" s="114" customFormat="1" ht="19.5" customHeight="1" x14ac:dyDescent="0.2">
      <c r="C94" s="41"/>
      <c r="D94" s="41"/>
      <c r="E94" s="26"/>
      <c r="F94" s="31"/>
      <c r="G94" s="130" t="s">
        <v>111</v>
      </c>
      <c r="H94" s="115"/>
      <c r="I94" s="115"/>
      <c r="J94" s="115"/>
      <c r="K94" s="115"/>
      <c r="L94" s="115"/>
      <c r="M94" s="116"/>
      <c r="N94" s="116"/>
      <c r="O94" s="116"/>
      <c r="P94" s="31"/>
      <c r="Q94" s="31"/>
      <c r="R94" s="31"/>
      <c r="S94" s="32"/>
      <c r="T94" s="31"/>
    </row>
    <row r="95" spans="1:257" s="120" customFormat="1" ht="3" customHeight="1" x14ac:dyDescent="0.2">
      <c r="A95" s="111"/>
      <c r="B95" s="111"/>
      <c r="C95" s="41"/>
      <c r="D95" s="41"/>
      <c r="E95" s="117"/>
      <c r="F95" s="112"/>
      <c r="G95" s="113"/>
      <c r="H95" s="112"/>
      <c r="I95" s="112"/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  <c r="V95" s="112"/>
      <c r="W95" s="112"/>
      <c r="X95" s="112"/>
      <c r="Y95" s="112"/>
      <c r="Z95" s="112"/>
      <c r="AA95" s="112"/>
      <c r="AB95" s="112"/>
      <c r="AC95" s="112"/>
      <c r="AD95" s="112"/>
      <c r="AE95" s="112"/>
      <c r="AF95" s="112"/>
      <c r="AG95" s="112"/>
      <c r="AH95" s="112"/>
      <c r="AI95" s="41"/>
      <c r="AJ95" s="112"/>
      <c r="AK95" s="112"/>
      <c r="AL95" s="112"/>
      <c r="AM95" s="112"/>
      <c r="AN95" s="112"/>
      <c r="AO95" s="112"/>
      <c r="AP95" s="41"/>
      <c r="AQ95" s="112"/>
      <c r="AR95" s="112"/>
      <c r="AS95" s="112"/>
      <c r="AT95" s="112"/>
      <c r="AU95" s="112"/>
      <c r="AV95" s="112"/>
      <c r="AW95" s="41"/>
      <c r="AX95" s="112"/>
      <c r="AY95" s="112"/>
      <c r="AZ95" s="112"/>
      <c r="BA95" s="112"/>
      <c r="BB95" s="112"/>
      <c r="BC95" s="112"/>
      <c r="BD95" s="112"/>
      <c r="BE95" s="112"/>
      <c r="BF95" s="41"/>
      <c r="BG95" s="41"/>
      <c r="BH95" s="41"/>
      <c r="BI95" s="112"/>
      <c r="BJ95" s="112"/>
      <c r="BK95" s="112"/>
      <c r="BL95" s="112"/>
      <c r="BM95" s="41"/>
      <c r="BN95" s="41"/>
      <c r="BO95" s="41"/>
      <c r="BP95" s="41"/>
      <c r="BQ95" s="41"/>
      <c r="BR95" s="41"/>
      <c r="BS95" s="41"/>
      <c r="BT95" s="41"/>
      <c r="BU95" s="41"/>
      <c r="BV95" s="41"/>
      <c r="BW95" s="41"/>
      <c r="BX95" s="41"/>
      <c r="BY95" s="41"/>
      <c r="BZ95" s="41"/>
      <c r="CA95" s="41"/>
      <c r="CB95" s="41"/>
      <c r="CC95" s="41"/>
      <c r="CD95" s="41"/>
      <c r="CE95" s="41"/>
      <c r="CF95" s="41"/>
      <c r="CG95" s="41"/>
      <c r="CH95" s="41"/>
      <c r="CI95" s="41"/>
      <c r="CJ95" s="41"/>
      <c r="CK95" s="41"/>
      <c r="CL95" s="41"/>
      <c r="CM95" s="41"/>
      <c r="CN95" s="41"/>
      <c r="CO95" s="41"/>
      <c r="CP95" s="41"/>
      <c r="CQ95" s="41"/>
      <c r="CR95" s="41"/>
      <c r="CS95" s="41"/>
      <c r="CT95" s="41"/>
      <c r="CU95" s="41"/>
      <c r="CV95" s="41"/>
      <c r="CW95" s="41"/>
      <c r="CX95" s="41"/>
      <c r="CY95" s="41"/>
      <c r="CZ95" s="41"/>
      <c r="DA95" s="41"/>
      <c r="DB95" s="41"/>
      <c r="DC95" s="41"/>
      <c r="DD95" s="41"/>
      <c r="DE95" s="41"/>
      <c r="DF95" s="41"/>
      <c r="DG95" s="41"/>
      <c r="DH95" s="41"/>
      <c r="DI95" s="41"/>
      <c r="DJ95" s="41"/>
      <c r="DK95" s="41"/>
      <c r="DL95" s="41"/>
      <c r="DM95" s="41"/>
      <c r="DN95" s="41"/>
      <c r="DO95" s="41"/>
      <c r="DP95" s="41"/>
      <c r="DQ95" s="41"/>
      <c r="DR95" s="41"/>
      <c r="DS95" s="41"/>
      <c r="DT95" s="118"/>
      <c r="DU95" s="110"/>
      <c r="DV95" s="41"/>
      <c r="DW95" s="41"/>
      <c r="DX95" s="41"/>
      <c r="DY95" s="110"/>
      <c r="DZ95" s="110"/>
      <c r="EA95" s="110"/>
      <c r="EB95" s="41"/>
      <c r="EC95" s="119"/>
      <c r="ED95" s="119"/>
      <c r="EE95" s="119"/>
      <c r="EF95" s="119"/>
      <c r="EG95" s="119"/>
      <c r="EH95" s="119"/>
      <c r="EI95" s="119"/>
      <c r="EJ95" s="119"/>
      <c r="EK95" s="119"/>
      <c r="EL95" s="119"/>
      <c r="EM95" s="119"/>
      <c r="EN95" s="119"/>
      <c r="EO95" s="119"/>
      <c r="EP95" s="119"/>
      <c r="EQ95" s="119"/>
      <c r="ER95" s="119"/>
      <c r="ES95" s="119"/>
      <c r="ET95" s="119"/>
      <c r="EU95" s="119"/>
      <c r="EV95" s="119"/>
      <c r="EW95" s="119"/>
      <c r="EX95" s="119"/>
      <c r="EY95" s="119"/>
      <c r="EZ95" s="119"/>
      <c r="FA95" s="119"/>
      <c r="FB95" s="119"/>
      <c r="FC95" s="119"/>
      <c r="FD95" s="119"/>
      <c r="FE95" s="119"/>
      <c r="FF95" s="119"/>
      <c r="FG95" s="119"/>
      <c r="FH95" s="119"/>
      <c r="FI95" s="119"/>
      <c r="FJ95" s="119"/>
      <c r="FK95" s="119"/>
      <c r="FL95" s="119"/>
      <c r="FM95" s="119"/>
      <c r="FN95" s="119"/>
      <c r="FO95" s="119"/>
      <c r="FP95" s="119"/>
      <c r="FQ95" s="119"/>
      <c r="FR95" s="119"/>
      <c r="FS95" s="119"/>
      <c r="FT95" s="119"/>
      <c r="FU95" s="119"/>
      <c r="FV95" s="119"/>
      <c r="FW95" s="119"/>
      <c r="FX95" s="119"/>
      <c r="FY95" s="119"/>
      <c r="FZ95" s="119"/>
      <c r="GA95" s="119"/>
      <c r="GB95" s="119"/>
      <c r="GC95" s="119"/>
      <c r="GD95" s="119"/>
      <c r="GE95" s="119"/>
      <c r="GF95" s="119"/>
      <c r="GG95" s="119"/>
      <c r="GH95" s="119"/>
      <c r="GI95" s="119"/>
      <c r="GJ95" s="119"/>
      <c r="GK95" s="119"/>
      <c r="GL95" s="119"/>
      <c r="GM95" s="119"/>
      <c r="GN95" s="119"/>
      <c r="GO95" s="119"/>
      <c r="GP95" s="119"/>
      <c r="GQ95" s="119"/>
      <c r="GR95" s="119"/>
      <c r="GS95" s="119"/>
      <c r="GT95" s="119"/>
      <c r="GU95" s="119"/>
      <c r="GV95" s="119"/>
      <c r="GW95" s="119"/>
      <c r="GX95" s="119"/>
      <c r="GY95" s="119"/>
      <c r="GZ95" s="119"/>
      <c r="HA95" s="119"/>
      <c r="HB95" s="119"/>
      <c r="HC95" s="119"/>
      <c r="HD95" s="119"/>
      <c r="HE95" s="119"/>
      <c r="HF95" s="119"/>
      <c r="HG95" s="119"/>
      <c r="HH95" s="119"/>
      <c r="HI95" s="119"/>
      <c r="HJ95" s="119"/>
      <c r="HK95" s="119"/>
      <c r="HL95" s="119"/>
      <c r="HM95" s="119"/>
      <c r="HN95" s="119"/>
      <c r="HO95" s="119"/>
      <c r="HP95" s="119"/>
      <c r="HQ95" s="119"/>
      <c r="HR95" s="119"/>
      <c r="HS95" s="119"/>
      <c r="HT95" s="119"/>
      <c r="HU95" s="119"/>
      <c r="HV95" s="119"/>
      <c r="HW95" s="119"/>
      <c r="HX95" s="119"/>
      <c r="HY95" s="119"/>
      <c r="HZ95" s="119"/>
      <c r="IA95" s="119"/>
      <c r="IB95" s="119"/>
      <c r="IC95" s="119"/>
      <c r="ID95" s="119"/>
      <c r="IE95" s="119"/>
      <c r="IF95" s="119"/>
      <c r="IG95" s="119"/>
      <c r="IH95" s="119"/>
      <c r="II95" s="119"/>
      <c r="IJ95" s="119"/>
      <c r="IK95" s="119"/>
      <c r="IL95" s="119"/>
      <c r="IM95" s="119"/>
      <c r="IN95" s="119"/>
      <c r="IO95" s="119"/>
      <c r="IP95" s="119"/>
      <c r="IQ95" s="119"/>
      <c r="IR95" s="119"/>
      <c r="IS95" s="119"/>
      <c r="IT95" s="119"/>
      <c r="IU95" s="119"/>
      <c r="IV95" s="119"/>
      <c r="IW95" s="119"/>
    </row>
    <row r="96" spans="1:257" ht="13.5" customHeight="1" x14ac:dyDescent="0.2"/>
  </sheetData>
  <sheetProtection algorithmName="SHA-512" hashValue="Il/HppsyyrA1oLtxZD40pAU8So9sW5DzGrjdu1zHgJGJLu7fCOr6R1oh1g1iJmjL8XXcSDyuISNqoUFkRY9KXQ==" saltValue="IVfjlmAKSQwMiZNFiSTM4Q==" spinCount="100000" sheet="1" objects="1" scenarios="1"/>
  <mergeCells count="1">
    <mergeCell ref="N7:R10"/>
  </mergeCells>
  <pageMargins left="0.25" right="0.25" top="0.75" bottom="0.75" header="0.3" footer="0.3"/>
  <pageSetup paperSize="9" scale="41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5"/>
  <sheetViews>
    <sheetView view="pageBreakPreview" zoomScale="114" zoomScaleNormal="100" zoomScaleSheetLayoutView="114" workbookViewId="0"/>
  </sheetViews>
  <sheetFormatPr defaultColWidth="9.140625" defaultRowHeight="12.75" x14ac:dyDescent="0.2"/>
  <cols>
    <col min="1" max="129" width="1.140625" style="132" customWidth="1"/>
    <col min="130" max="130" width="6.42578125" style="133" customWidth="1"/>
    <col min="131" max="131" width="1.140625" style="133" customWidth="1"/>
    <col min="132" max="133" width="1.140625" style="132" customWidth="1"/>
    <col min="134" max="16384" width="9.140625" style="132"/>
  </cols>
  <sheetData>
    <row r="1" spans="1:256" s="135" customFormat="1" ht="8.25" customHeight="1" x14ac:dyDescent="0.2">
      <c r="A1" s="132"/>
      <c r="B1" s="133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32"/>
      <c r="AJ1" s="132"/>
      <c r="AK1" s="132"/>
      <c r="AL1" s="132"/>
      <c r="AM1" s="132"/>
      <c r="AN1" s="132"/>
      <c r="AO1" s="134"/>
      <c r="AP1" s="132"/>
      <c r="AQ1" s="134"/>
      <c r="AR1" s="132"/>
      <c r="AS1" s="132"/>
      <c r="AT1" s="132"/>
      <c r="AU1" s="132"/>
      <c r="AV1" s="132"/>
      <c r="AW1" s="132"/>
      <c r="AX1" s="132"/>
      <c r="AY1" s="132"/>
      <c r="AZ1" s="132"/>
      <c r="BA1" s="132"/>
      <c r="BB1" s="132"/>
      <c r="BC1" s="132"/>
      <c r="BD1" s="132"/>
      <c r="BE1" s="132"/>
      <c r="BF1" s="132"/>
      <c r="BG1" s="132"/>
      <c r="BH1" s="132"/>
      <c r="BI1" s="134"/>
      <c r="BJ1" s="132"/>
      <c r="BK1" s="134"/>
      <c r="BL1" s="132"/>
      <c r="BM1" s="132"/>
      <c r="BN1" s="132"/>
      <c r="BO1" s="132"/>
      <c r="BP1" s="132"/>
      <c r="BQ1" s="132"/>
      <c r="BR1" s="132"/>
      <c r="BS1" s="132"/>
      <c r="BT1" s="132"/>
      <c r="BU1" s="132"/>
      <c r="BV1" s="132"/>
      <c r="BW1" s="132"/>
      <c r="BX1" s="132"/>
      <c r="BY1" s="132"/>
      <c r="BZ1" s="132"/>
      <c r="CA1" s="134"/>
      <c r="CB1" s="132"/>
      <c r="CC1" s="134"/>
      <c r="CD1" s="132"/>
      <c r="CE1" s="132"/>
      <c r="CF1" s="132"/>
      <c r="CG1" s="132"/>
      <c r="CH1" s="134"/>
      <c r="CI1" s="132"/>
      <c r="CJ1" s="132"/>
      <c r="CK1" s="132"/>
      <c r="CL1" s="132"/>
      <c r="CM1" s="132"/>
      <c r="CN1" s="132"/>
      <c r="CO1" s="132"/>
      <c r="CP1" s="132"/>
      <c r="CQ1" s="132"/>
      <c r="CR1" s="132"/>
      <c r="CS1" s="132"/>
      <c r="CT1" s="132"/>
      <c r="CU1" s="132"/>
      <c r="CV1" s="132"/>
      <c r="CW1" s="132"/>
      <c r="CX1" s="132"/>
      <c r="CY1" s="132"/>
      <c r="CZ1" s="132"/>
      <c r="DA1" s="132"/>
      <c r="DB1" s="132"/>
      <c r="DC1" s="132"/>
      <c r="DD1" s="132"/>
      <c r="DE1" s="132"/>
      <c r="DF1" s="132"/>
      <c r="DG1" s="132"/>
      <c r="DH1" s="132"/>
      <c r="DI1" s="132"/>
      <c r="DJ1" s="132"/>
      <c r="DK1" s="132"/>
      <c r="DL1" s="132"/>
      <c r="DM1" s="132"/>
      <c r="DN1" s="132"/>
      <c r="DO1" s="132"/>
      <c r="DP1" s="132"/>
      <c r="DQ1" s="134"/>
      <c r="DR1" s="132"/>
      <c r="DS1" s="134"/>
      <c r="DT1" s="132"/>
      <c r="DU1" s="132"/>
      <c r="DV1" s="132"/>
      <c r="DW1" s="132"/>
      <c r="DX1" s="132"/>
      <c r="DY1" s="132"/>
      <c r="DZ1" s="133"/>
      <c r="EA1" s="133"/>
      <c r="EB1" s="132"/>
      <c r="EC1" s="132"/>
      <c r="ED1" s="132"/>
      <c r="EE1" s="132"/>
      <c r="EF1" s="132"/>
      <c r="EG1" s="132"/>
      <c r="EH1" s="132"/>
      <c r="EI1" s="132"/>
      <c r="EJ1" s="132"/>
      <c r="EK1" s="132"/>
      <c r="EL1" s="132"/>
      <c r="EM1" s="132"/>
      <c r="EN1" s="132"/>
      <c r="EO1" s="132"/>
      <c r="EP1" s="132"/>
      <c r="EQ1" s="132"/>
      <c r="ER1" s="132"/>
      <c r="ES1" s="132"/>
      <c r="ET1" s="132"/>
      <c r="EU1" s="132"/>
      <c r="EV1" s="132"/>
      <c r="EW1" s="132"/>
      <c r="EX1" s="132"/>
      <c r="EY1" s="132"/>
      <c r="EZ1" s="132"/>
      <c r="FA1" s="132"/>
      <c r="FB1" s="132"/>
      <c r="FC1" s="132"/>
      <c r="FD1" s="132"/>
      <c r="FE1" s="132"/>
      <c r="FF1" s="132"/>
      <c r="FG1" s="132"/>
      <c r="FH1" s="132"/>
      <c r="FI1" s="132"/>
      <c r="FJ1" s="132"/>
      <c r="FK1" s="132"/>
      <c r="FL1" s="132"/>
      <c r="FM1" s="132"/>
      <c r="FN1" s="132"/>
      <c r="FO1" s="132"/>
      <c r="FP1" s="132"/>
      <c r="FQ1" s="132"/>
      <c r="FR1" s="132"/>
      <c r="FS1" s="132"/>
      <c r="FT1" s="132"/>
      <c r="FU1" s="132"/>
      <c r="FV1" s="132"/>
      <c r="FW1" s="132"/>
      <c r="FX1" s="132"/>
      <c r="FY1" s="132"/>
      <c r="FZ1" s="132"/>
      <c r="GA1" s="132"/>
      <c r="GB1" s="132"/>
      <c r="GC1" s="132"/>
      <c r="GD1" s="132"/>
      <c r="GE1" s="132"/>
      <c r="GF1" s="132"/>
      <c r="GG1" s="132"/>
      <c r="GH1" s="132"/>
      <c r="GI1" s="132"/>
      <c r="GJ1" s="132"/>
      <c r="GK1" s="132"/>
      <c r="GL1" s="132"/>
      <c r="GM1" s="132"/>
      <c r="GN1" s="132"/>
      <c r="GO1" s="132"/>
      <c r="GP1" s="132"/>
      <c r="GQ1" s="132"/>
      <c r="GR1" s="132"/>
      <c r="GS1" s="132"/>
      <c r="GT1" s="132"/>
      <c r="GU1" s="132"/>
      <c r="GV1" s="132"/>
      <c r="GW1" s="132"/>
      <c r="GX1" s="132"/>
      <c r="GY1" s="132"/>
      <c r="GZ1" s="132"/>
      <c r="HA1" s="132"/>
      <c r="HB1" s="132"/>
      <c r="HC1" s="132"/>
      <c r="HD1" s="132"/>
      <c r="HE1" s="132"/>
      <c r="HF1" s="132"/>
      <c r="HG1" s="132"/>
      <c r="HH1" s="132"/>
      <c r="HI1" s="132"/>
      <c r="HJ1" s="132"/>
      <c r="HK1" s="132"/>
      <c r="HL1" s="132"/>
      <c r="HM1" s="132"/>
      <c r="HN1" s="132"/>
      <c r="HO1" s="132"/>
      <c r="HP1" s="132"/>
      <c r="HQ1" s="132"/>
      <c r="HR1" s="132"/>
      <c r="HS1" s="132"/>
      <c r="HT1" s="132"/>
      <c r="HU1" s="132"/>
      <c r="HV1" s="132"/>
      <c r="HW1" s="132"/>
      <c r="HX1" s="132"/>
      <c r="HY1" s="132"/>
      <c r="HZ1" s="132"/>
      <c r="IA1" s="132"/>
      <c r="IB1" s="132"/>
      <c r="IC1" s="132"/>
      <c r="ID1" s="132"/>
      <c r="IE1" s="132"/>
      <c r="IF1" s="132"/>
      <c r="IG1" s="132"/>
      <c r="IH1" s="132"/>
      <c r="II1" s="132"/>
      <c r="IJ1" s="132"/>
      <c r="IK1" s="132"/>
      <c r="IL1" s="132"/>
      <c r="IM1" s="132"/>
      <c r="IN1" s="132"/>
      <c r="IO1" s="132"/>
      <c r="IP1" s="132"/>
      <c r="IQ1" s="132"/>
      <c r="IR1" s="132"/>
      <c r="IS1" s="132"/>
      <c r="IT1" s="132"/>
      <c r="IU1" s="132"/>
      <c r="IV1" s="132"/>
    </row>
    <row r="2" spans="1:256" s="139" customFormat="1" ht="5.0999999999999996" customHeight="1" x14ac:dyDescent="0.2">
      <c r="A2" s="136"/>
      <c r="B2" s="136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7"/>
      <c r="BI2" s="137"/>
      <c r="BJ2" s="137"/>
      <c r="BK2" s="137"/>
      <c r="BL2" s="137"/>
      <c r="BM2" s="137"/>
      <c r="BN2" s="137"/>
      <c r="BO2" s="137"/>
      <c r="BP2" s="137"/>
      <c r="BQ2" s="137"/>
      <c r="BR2" s="137"/>
      <c r="BS2" s="137"/>
      <c r="BT2" s="137"/>
      <c r="BU2" s="137"/>
      <c r="BV2" s="137"/>
      <c r="BW2" s="138"/>
      <c r="BX2" s="138"/>
      <c r="BY2" s="138"/>
      <c r="BZ2" s="138"/>
      <c r="CA2" s="138"/>
      <c r="CB2" s="137"/>
      <c r="CC2" s="137"/>
      <c r="CD2" s="137"/>
      <c r="CE2" s="137"/>
      <c r="CF2" s="137"/>
      <c r="CG2" s="137"/>
      <c r="CH2" s="137"/>
      <c r="CI2" s="137"/>
      <c r="CJ2" s="137"/>
      <c r="CK2" s="137"/>
      <c r="CL2" s="137"/>
      <c r="CM2" s="137"/>
      <c r="CN2" s="137"/>
      <c r="CO2" s="137"/>
      <c r="CP2" s="137"/>
      <c r="CQ2" s="137"/>
      <c r="CR2" s="137"/>
      <c r="CS2" s="137"/>
      <c r="CT2" s="137"/>
      <c r="CU2" s="137"/>
      <c r="CV2" s="137"/>
      <c r="CW2" s="137"/>
      <c r="CX2" s="137"/>
      <c r="CY2" s="137"/>
      <c r="CZ2" s="137"/>
      <c r="DA2" s="137"/>
      <c r="DB2" s="137"/>
      <c r="DC2" s="137"/>
      <c r="DD2" s="137"/>
      <c r="DE2" s="137"/>
      <c r="DF2" s="137"/>
      <c r="DG2" s="137"/>
      <c r="DH2" s="137"/>
      <c r="DI2" s="137"/>
      <c r="DJ2" s="137"/>
      <c r="DK2" s="137"/>
      <c r="DL2" s="137"/>
      <c r="DM2" s="138"/>
      <c r="DN2" s="138"/>
      <c r="DO2" s="138"/>
      <c r="DP2" s="138"/>
      <c r="DQ2" s="138"/>
      <c r="DR2" s="138"/>
      <c r="DS2" s="138"/>
      <c r="DT2" s="138"/>
      <c r="DU2" s="138"/>
      <c r="DV2" s="138"/>
      <c r="DW2" s="137"/>
      <c r="DX2" s="137"/>
      <c r="DY2" s="137"/>
    </row>
    <row r="3" spans="1:256" s="146" customFormat="1" ht="0.6" customHeight="1" x14ac:dyDescent="0.25">
      <c r="A3" s="140"/>
      <c r="B3" s="140"/>
      <c r="C3" s="137"/>
      <c r="D3" s="137"/>
      <c r="E3" s="110"/>
      <c r="F3" s="110"/>
      <c r="G3" s="141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42"/>
      <c r="BB3" s="142"/>
      <c r="BC3" s="142"/>
      <c r="BD3" s="142"/>
      <c r="BE3" s="142"/>
      <c r="BF3" s="142"/>
      <c r="BG3" s="142"/>
      <c r="BH3" s="142"/>
      <c r="BI3" s="142"/>
      <c r="BJ3" s="142"/>
      <c r="BK3" s="142"/>
      <c r="BL3" s="142"/>
      <c r="BM3" s="142"/>
      <c r="BN3" s="142"/>
      <c r="BO3" s="142"/>
      <c r="BP3" s="142"/>
      <c r="BQ3" s="142"/>
      <c r="BR3" s="142"/>
      <c r="BS3" s="142"/>
      <c r="BT3" s="142"/>
      <c r="BU3" s="142"/>
      <c r="BV3" s="142"/>
      <c r="BW3" s="142"/>
      <c r="BX3" s="142"/>
      <c r="BY3" s="142"/>
      <c r="BZ3" s="142"/>
      <c r="CA3" s="142"/>
      <c r="CB3" s="142"/>
      <c r="CC3" s="142"/>
      <c r="CD3" s="142"/>
      <c r="CE3" s="142"/>
      <c r="CF3" s="142"/>
      <c r="CG3" s="142"/>
      <c r="CH3" s="142"/>
      <c r="CI3" s="142"/>
      <c r="CJ3" s="142"/>
      <c r="CK3" s="142"/>
      <c r="CL3" s="142"/>
      <c r="CM3" s="142"/>
      <c r="CN3" s="142"/>
      <c r="CO3" s="142"/>
      <c r="CP3" s="142"/>
      <c r="CQ3" s="142"/>
      <c r="CR3" s="142"/>
      <c r="CS3" s="142"/>
      <c r="CT3" s="142"/>
      <c r="CU3" s="142"/>
      <c r="CV3" s="142"/>
      <c r="CW3" s="142"/>
      <c r="CX3" s="142"/>
      <c r="CY3" s="142"/>
      <c r="CZ3" s="142"/>
      <c r="DA3" s="142"/>
      <c r="DB3" s="142"/>
      <c r="DC3" s="142"/>
      <c r="DD3" s="142"/>
      <c r="DE3" s="142"/>
      <c r="DF3" s="143"/>
      <c r="DG3" s="143"/>
      <c r="DH3" s="143"/>
      <c r="DI3" s="143"/>
      <c r="DJ3" s="143"/>
      <c r="DK3" s="144"/>
      <c r="DL3" s="144"/>
      <c r="DM3" s="144"/>
      <c r="DN3" s="143"/>
      <c r="DO3" s="143"/>
      <c r="DP3" s="143"/>
      <c r="DQ3" s="143"/>
      <c r="DR3" s="144"/>
      <c r="DS3" s="144"/>
      <c r="DT3" s="137"/>
      <c r="DU3" s="145"/>
      <c r="DV3" s="145"/>
      <c r="DW3" s="145"/>
      <c r="DX3" s="145"/>
      <c r="DY3" s="137"/>
    </row>
    <row r="4" spans="1:256" s="150" customFormat="1" ht="0.6" customHeight="1" x14ac:dyDescent="0.2">
      <c r="A4" s="136"/>
      <c r="B4" s="111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43"/>
      <c r="BU4" s="147"/>
      <c r="BV4" s="143"/>
      <c r="BW4" s="148"/>
      <c r="BX4" s="148"/>
      <c r="BY4" s="148"/>
      <c r="BZ4" s="148"/>
      <c r="CA4" s="149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45"/>
      <c r="DG4" s="145"/>
      <c r="DH4" s="145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37"/>
    </row>
    <row r="5" spans="1:256" s="139" customFormat="1" ht="0.75" customHeight="1" thickBot="1" x14ac:dyDescent="0.25">
      <c r="A5" s="136"/>
      <c r="B5" s="136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51"/>
      <c r="BC5" s="151"/>
      <c r="BD5" s="151"/>
      <c r="BE5" s="151"/>
      <c r="BF5" s="151"/>
      <c r="BG5" s="151"/>
      <c r="BH5" s="152"/>
      <c r="BI5" s="151"/>
      <c r="BJ5" s="151"/>
      <c r="BK5" s="151"/>
      <c r="BL5" s="151"/>
      <c r="BM5" s="152"/>
      <c r="BN5" s="151"/>
      <c r="BO5" s="151"/>
      <c r="BP5" s="151"/>
      <c r="BQ5" s="151"/>
      <c r="BR5" s="151"/>
      <c r="BS5" s="151"/>
      <c r="BT5" s="151"/>
      <c r="BU5" s="151"/>
      <c r="BV5" s="151"/>
      <c r="BW5" s="151"/>
      <c r="BX5" s="151"/>
      <c r="BY5" s="152"/>
      <c r="BZ5" s="152"/>
      <c r="CA5" s="152"/>
      <c r="CB5" s="151"/>
      <c r="CC5" s="151"/>
      <c r="CD5" s="151"/>
      <c r="CE5" s="151"/>
      <c r="CF5" s="152"/>
      <c r="CG5" s="151"/>
      <c r="CH5" s="151"/>
      <c r="CI5" s="151"/>
      <c r="CJ5" s="151"/>
      <c r="CK5" s="151"/>
      <c r="CL5" s="151"/>
      <c r="CM5" s="151"/>
      <c r="CN5" s="151"/>
      <c r="CO5" s="151"/>
      <c r="CP5" s="151"/>
      <c r="CQ5" s="152"/>
      <c r="CR5" s="151"/>
      <c r="CS5" s="151"/>
      <c r="CT5" s="151"/>
      <c r="CU5" s="151"/>
      <c r="CV5" s="151"/>
      <c r="CW5" s="151"/>
      <c r="CX5" s="151"/>
      <c r="CY5" s="151"/>
      <c r="CZ5" s="151"/>
      <c r="DA5" s="152"/>
      <c r="DB5" s="151"/>
      <c r="DC5" s="151"/>
      <c r="DD5" s="151"/>
      <c r="DE5" s="151"/>
      <c r="DF5" s="151"/>
      <c r="DG5" s="151"/>
      <c r="DH5" s="151"/>
      <c r="DI5" s="151"/>
      <c r="DJ5" s="151"/>
      <c r="DK5" s="151"/>
      <c r="DL5" s="151"/>
      <c r="DM5" s="151"/>
      <c r="DN5" s="152"/>
      <c r="DO5" s="152"/>
      <c r="DP5" s="152"/>
      <c r="DQ5" s="151"/>
      <c r="DR5" s="151"/>
      <c r="DS5" s="151"/>
      <c r="DT5" s="151"/>
      <c r="DU5" s="151"/>
      <c r="DV5" s="151"/>
      <c r="DW5" s="151"/>
      <c r="DX5" s="151"/>
      <c r="DY5" s="151"/>
    </row>
    <row r="6" spans="1:256" ht="15.75" customHeight="1" x14ac:dyDescent="0.2">
      <c r="A6" s="153"/>
      <c r="B6" s="154"/>
      <c r="C6" s="153"/>
      <c r="D6" s="153"/>
      <c r="E6" s="153"/>
      <c r="F6" s="153"/>
      <c r="G6" s="153"/>
      <c r="H6" s="153"/>
      <c r="I6" s="154"/>
      <c r="J6" s="154"/>
      <c r="K6" s="154"/>
      <c r="L6" s="154"/>
      <c r="M6" s="154"/>
      <c r="N6" s="154"/>
      <c r="O6" s="153"/>
      <c r="P6" s="153"/>
      <c r="Q6" s="153"/>
      <c r="R6" s="153"/>
      <c r="S6" s="153"/>
      <c r="T6" s="153"/>
      <c r="U6" s="153"/>
      <c r="V6" s="153"/>
      <c r="W6" s="155"/>
      <c r="X6" s="267" t="s">
        <v>91</v>
      </c>
      <c r="Y6" s="268"/>
      <c r="Z6" s="268"/>
      <c r="AA6" s="268"/>
      <c r="AB6" s="268"/>
      <c r="AC6" s="268"/>
      <c r="AD6" s="268"/>
      <c r="AE6" s="268"/>
      <c r="AF6" s="268"/>
      <c r="AG6" s="268"/>
      <c r="AH6" s="268"/>
      <c r="AI6" s="268"/>
      <c r="AJ6" s="268"/>
      <c r="AK6" s="268"/>
      <c r="AL6" s="268"/>
      <c r="AM6" s="268"/>
      <c r="AN6" s="268"/>
      <c r="AO6" s="268"/>
      <c r="AP6" s="268"/>
      <c r="AQ6" s="268"/>
      <c r="AR6" s="268"/>
      <c r="AS6" s="268"/>
      <c r="AT6" s="268"/>
      <c r="AU6" s="268"/>
      <c r="AV6" s="268"/>
      <c r="AW6" s="268"/>
      <c r="AX6" s="268"/>
      <c r="AY6" s="268"/>
      <c r="AZ6" s="268"/>
      <c r="BA6" s="268"/>
      <c r="BB6" s="268"/>
      <c r="BC6" s="268"/>
      <c r="BD6" s="268"/>
      <c r="BE6" s="268"/>
      <c r="BF6" s="268"/>
      <c r="BG6" s="268"/>
      <c r="BH6" s="268"/>
      <c r="BI6" s="268"/>
      <c r="BJ6" s="268"/>
      <c r="BK6" s="268"/>
      <c r="BL6" s="268"/>
      <c r="BM6" s="268"/>
      <c r="BN6" s="268"/>
      <c r="BO6" s="268"/>
      <c r="BP6" s="268"/>
      <c r="BQ6" s="268"/>
      <c r="BR6" s="268"/>
      <c r="BS6" s="268"/>
      <c r="BT6" s="268"/>
      <c r="BU6" s="268"/>
      <c r="BV6" s="268"/>
      <c r="BW6" s="268"/>
      <c r="BX6" s="268"/>
      <c r="BY6" s="268"/>
      <c r="BZ6" s="268"/>
      <c r="CA6" s="268"/>
      <c r="CB6" s="268"/>
      <c r="CC6" s="268"/>
      <c r="CD6" s="268"/>
      <c r="CE6" s="268"/>
      <c r="CF6" s="268"/>
      <c r="CG6" s="268"/>
      <c r="CH6" s="268"/>
      <c r="CI6" s="268"/>
      <c r="CJ6" s="268"/>
      <c r="CK6" s="268"/>
      <c r="CL6" s="268"/>
      <c r="CM6" s="268"/>
      <c r="CN6" s="268"/>
      <c r="CO6" s="268"/>
      <c r="CP6" s="268"/>
      <c r="CQ6" s="268"/>
      <c r="CR6" s="268"/>
      <c r="CS6" s="268"/>
      <c r="CT6" s="268"/>
      <c r="CU6" s="268"/>
      <c r="CV6" s="268"/>
      <c r="CW6" s="268"/>
      <c r="CX6" s="268"/>
      <c r="CY6" s="268"/>
      <c r="CZ6" s="268"/>
      <c r="DA6" s="268"/>
      <c r="DB6" s="268"/>
      <c r="DC6" s="268"/>
      <c r="DD6" s="268"/>
      <c r="DE6" s="269"/>
      <c r="DF6" s="156"/>
      <c r="DG6" s="157"/>
      <c r="DH6" s="157" t="s">
        <v>0</v>
      </c>
      <c r="DI6" s="157"/>
      <c r="DJ6" s="157"/>
      <c r="DK6" s="157"/>
      <c r="DL6" s="157"/>
      <c r="DM6" s="157"/>
      <c r="DN6" s="157"/>
      <c r="DO6" s="157"/>
      <c r="DP6" s="157"/>
      <c r="DQ6" s="157"/>
      <c r="DR6" s="157"/>
      <c r="DS6" s="157"/>
      <c r="DT6" s="157"/>
      <c r="DU6" s="157"/>
      <c r="DV6" s="157"/>
      <c r="DW6" s="157"/>
      <c r="DX6" s="157"/>
      <c r="DY6" s="158"/>
      <c r="DZ6" s="158"/>
      <c r="EA6" s="158"/>
      <c r="EB6" s="158"/>
      <c r="EC6" s="158"/>
      <c r="ED6" s="158"/>
      <c r="EE6" s="158"/>
      <c r="EF6" s="158"/>
      <c r="EG6" s="159"/>
      <c r="EH6" s="159"/>
      <c r="EI6" s="159"/>
      <c r="EJ6" s="159"/>
      <c r="EK6" s="159"/>
      <c r="EL6" s="159"/>
      <c r="EM6" s="159"/>
      <c r="EN6" s="159"/>
      <c r="EO6" s="159"/>
      <c r="EP6" s="159"/>
      <c r="EQ6" s="159"/>
      <c r="ER6" s="159"/>
      <c r="ES6" s="159"/>
      <c r="ET6" s="159"/>
      <c r="EU6" s="159"/>
      <c r="EV6" s="159"/>
      <c r="EW6" s="159"/>
      <c r="EX6" s="159"/>
      <c r="EY6" s="159"/>
      <c r="EZ6" s="159"/>
      <c r="FA6" s="159"/>
      <c r="FB6" s="159"/>
      <c r="FC6" s="159"/>
      <c r="FD6" s="159"/>
      <c r="FE6" s="159"/>
      <c r="FF6" s="159"/>
      <c r="FG6" s="159"/>
      <c r="FH6" s="159"/>
      <c r="FI6" s="159"/>
      <c r="FJ6" s="159"/>
      <c r="FK6" s="159"/>
      <c r="FL6" s="159"/>
      <c r="FM6" s="159"/>
      <c r="FN6" s="159"/>
      <c r="FO6" s="159"/>
      <c r="FP6" s="159"/>
      <c r="FQ6" s="159"/>
      <c r="FR6" s="159"/>
      <c r="FS6" s="159"/>
      <c r="FT6" s="159"/>
      <c r="FU6" s="159"/>
      <c r="FV6" s="159"/>
      <c r="FW6" s="159"/>
      <c r="FX6" s="159"/>
      <c r="FY6" s="159"/>
      <c r="FZ6" s="159"/>
      <c r="GA6" s="159"/>
      <c r="GB6" s="159"/>
      <c r="GC6" s="159"/>
      <c r="GD6" s="159"/>
      <c r="GE6" s="159"/>
      <c r="GF6" s="159"/>
      <c r="GG6" s="159"/>
      <c r="GH6" s="159"/>
      <c r="GI6" s="159"/>
      <c r="GJ6" s="159"/>
      <c r="GK6" s="159"/>
      <c r="GL6" s="159"/>
      <c r="GM6" s="159"/>
      <c r="GN6" s="159"/>
      <c r="GO6" s="159"/>
      <c r="GP6" s="159"/>
      <c r="GQ6" s="159"/>
      <c r="GR6" s="159"/>
      <c r="GS6" s="159"/>
      <c r="GT6" s="159"/>
      <c r="GU6" s="159"/>
      <c r="GV6" s="159"/>
      <c r="GW6" s="159"/>
      <c r="GX6" s="159"/>
      <c r="GY6" s="159"/>
      <c r="GZ6" s="159"/>
      <c r="HA6" s="159"/>
      <c r="HB6" s="159"/>
      <c r="HC6" s="159"/>
      <c r="HD6" s="159"/>
      <c r="HE6" s="159"/>
      <c r="HF6" s="159"/>
      <c r="HG6" s="159"/>
      <c r="HH6" s="159"/>
      <c r="HI6" s="159"/>
      <c r="HJ6" s="159"/>
      <c r="HK6" s="159"/>
      <c r="HL6" s="159"/>
      <c r="HM6" s="159"/>
      <c r="HN6" s="159"/>
      <c r="HO6" s="159"/>
      <c r="HP6" s="159"/>
      <c r="HQ6" s="159"/>
      <c r="HR6" s="159"/>
      <c r="HS6" s="159"/>
      <c r="HT6" s="159"/>
      <c r="HU6" s="159"/>
      <c r="HV6" s="159"/>
      <c r="HW6" s="159"/>
      <c r="HX6" s="159"/>
      <c r="HY6" s="159"/>
      <c r="HZ6" s="159"/>
      <c r="IA6" s="159"/>
      <c r="IB6" s="159"/>
      <c r="IC6" s="159"/>
      <c r="ID6" s="159"/>
      <c r="IE6" s="159"/>
      <c r="IF6" s="159"/>
      <c r="IG6" s="159"/>
      <c r="IH6" s="159"/>
      <c r="II6" s="159"/>
      <c r="IJ6" s="159"/>
      <c r="IK6" s="159"/>
      <c r="IL6" s="159"/>
      <c r="IM6" s="159"/>
      <c r="IN6" s="159"/>
      <c r="IO6" s="159"/>
      <c r="IP6" s="159"/>
      <c r="IQ6" s="159"/>
      <c r="IR6" s="159"/>
      <c r="IS6" s="159"/>
      <c r="IT6" s="159"/>
      <c r="IU6" s="159"/>
      <c r="IV6" s="159"/>
    </row>
    <row r="7" spans="1:256" ht="15.75" customHeight="1" x14ac:dyDescent="0.2">
      <c r="A7" s="153"/>
      <c r="B7" s="154"/>
      <c r="C7" s="153"/>
      <c r="D7" s="160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61"/>
      <c r="X7" s="270"/>
      <c r="Y7" s="271"/>
      <c r="Z7" s="271"/>
      <c r="AA7" s="271"/>
      <c r="AB7" s="271"/>
      <c r="AC7" s="271"/>
      <c r="AD7" s="271"/>
      <c r="AE7" s="271"/>
      <c r="AF7" s="271"/>
      <c r="AG7" s="271"/>
      <c r="AH7" s="271"/>
      <c r="AI7" s="271"/>
      <c r="AJ7" s="271"/>
      <c r="AK7" s="271"/>
      <c r="AL7" s="271"/>
      <c r="AM7" s="271"/>
      <c r="AN7" s="271"/>
      <c r="AO7" s="271"/>
      <c r="AP7" s="271"/>
      <c r="AQ7" s="271"/>
      <c r="AR7" s="271"/>
      <c r="AS7" s="271"/>
      <c r="AT7" s="271"/>
      <c r="AU7" s="271"/>
      <c r="AV7" s="271"/>
      <c r="AW7" s="271"/>
      <c r="AX7" s="271"/>
      <c r="AY7" s="271"/>
      <c r="AZ7" s="271"/>
      <c r="BA7" s="271"/>
      <c r="BB7" s="271"/>
      <c r="BC7" s="271"/>
      <c r="BD7" s="271"/>
      <c r="BE7" s="271"/>
      <c r="BF7" s="271"/>
      <c r="BG7" s="271"/>
      <c r="BH7" s="271"/>
      <c r="BI7" s="271"/>
      <c r="BJ7" s="271"/>
      <c r="BK7" s="271"/>
      <c r="BL7" s="271"/>
      <c r="BM7" s="271"/>
      <c r="BN7" s="271"/>
      <c r="BO7" s="271"/>
      <c r="BP7" s="271"/>
      <c r="BQ7" s="271"/>
      <c r="BR7" s="271"/>
      <c r="BS7" s="271"/>
      <c r="BT7" s="271"/>
      <c r="BU7" s="271"/>
      <c r="BV7" s="271"/>
      <c r="BW7" s="271"/>
      <c r="BX7" s="271"/>
      <c r="BY7" s="271"/>
      <c r="BZ7" s="271"/>
      <c r="CA7" s="271"/>
      <c r="CB7" s="271"/>
      <c r="CC7" s="271"/>
      <c r="CD7" s="271"/>
      <c r="CE7" s="271"/>
      <c r="CF7" s="271"/>
      <c r="CG7" s="271"/>
      <c r="CH7" s="271"/>
      <c r="CI7" s="271"/>
      <c r="CJ7" s="271"/>
      <c r="CK7" s="271"/>
      <c r="CL7" s="271"/>
      <c r="CM7" s="271"/>
      <c r="CN7" s="271"/>
      <c r="CO7" s="271"/>
      <c r="CP7" s="271"/>
      <c r="CQ7" s="271"/>
      <c r="CR7" s="271"/>
      <c r="CS7" s="271"/>
      <c r="CT7" s="271"/>
      <c r="CU7" s="271"/>
      <c r="CV7" s="271"/>
      <c r="CW7" s="271"/>
      <c r="CX7" s="271"/>
      <c r="CY7" s="271"/>
      <c r="CZ7" s="271"/>
      <c r="DA7" s="271"/>
      <c r="DB7" s="271"/>
      <c r="DC7" s="271"/>
      <c r="DD7" s="271"/>
      <c r="DE7" s="272"/>
      <c r="DF7" s="156"/>
      <c r="DG7" s="157"/>
      <c r="DH7" s="157" t="s">
        <v>1</v>
      </c>
      <c r="DI7" s="157"/>
      <c r="DJ7" s="157"/>
      <c r="DK7" s="157"/>
      <c r="DL7" s="157"/>
      <c r="DM7" s="157"/>
      <c r="DN7" s="157"/>
      <c r="DO7" s="157"/>
      <c r="DP7" s="157"/>
      <c r="DQ7" s="157"/>
      <c r="DR7" s="157"/>
      <c r="DS7" s="157"/>
      <c r="DT7" s="157"/>
      <c r="DU7" s="157"/>
      <c r="DV7" s="157"/>
      <c r="DW7" s="157"/>
      <c r="DX7" s="157"/>
      <c r="DY7" s="158"/>
      <c r="DZ7" s="158"/>
      <c r="EA7" s="158"/>
      <c r="EB7" s="158"/>
      <c r="EC7" s="158"/>
      <c r="ED7" s="158"/>
      <c r="EE7" s="158"/>
      <c r="EF7" s="158"/>
      <c r="EG7" s="159"/>
      <c r="EH7" s="159"/>
      <c r="EI7" s="159"/>
      <c r="EJ7" s="159"/>
      <c r="EK7" s="159"/>
      <c r="EL7" s="159"/>
      <c r="EM7" s="159"/>
      <c r="EN7" s="159"/>
      <c r="EO7" s="159"/>
      <c r="EP7" s="159"/>
      <c r="EQ7" s="159"/>
      <c r="ER7" s="159"/>
      <c r="ES7" s="159"/>
      <c r="ET7" s="159"/>
      <c r="EU7" s="159"/>
      <c r="EV7" s="159"/>
      <c r="EW7" s="159"/>
      <c r="EX7" s="159"/>
      <c r="EY7" s="159"/>
      <c r="EZ7" s="159"/>
      <c r="FA7" s="159"/>
      <c r="FB7" s="159"/>
      <c r="FC7" s="159"/>
      <c r="FD7" s="159"/>
      <c r="FE7" s="159"/>
      <c r="FF7" s="159"/>
      <c r="FG7" s="159"/>
      <c r="FH7" s="159"/>
      <c r="FI7" s="159"/>
      <c r="FJ7" s="159"/>
      <c r="FK7" s="159"/>
      <c r="FL7" s="159"/>
      <c r="FM7" s="159"/>
      <c r="FN7" s="159"/>
      <c r="FO7" s="159"/>
      <c r="FP7" s="159"/>
      <c r="FQ7" s="159"/>
      <c r="FR7" s="159"/>
      <c r="FS7" s="159"/>
      <c r="FT7" s="159"/>
      <c r="FU7" s="159"/>
      <c r="FV7" s="159"/>
      <c r="FW7" s="159"/>
      <c r="FX7" s="159"/>
      <c r="FY7" s="159"/>
      <c r="FZ7" s="159"/>
      <c r="GA7" s="159"/>
      <c r="GB7" s="159"/>
      <c r="GC7" s="159"/>
      <c r="GD7" s="159"/>
      <c r="GE7" s="159"/>
      <c r="GF7" s="159"/>
      <c r="GG7" s="159"/>
      <c r="GH7" s="159"/>
      <c r="GI7" s="159"/>
      <c r="GJ7" s="159"/>
      <c r="GK7" s="159"/>
      <c r="GL7" s="159"/>
      <c r="GM7" s="159"/>
      <c r="GN7" s="159"/>
      <c r="GO7" s="159"/>
      <c r="GP7" s="159"/>
      <c r="GQ7" s="159"/>
      <c r="GR7" s="159"/>
      <c r="GS7" s="159"/>
      <c r="GT7" s="159"/>
      <c r="GU7" s="159"/>
      <c r="GV7" s="159"/>
      <c r="GW7" s="159"/>
      <c r="GX7" s="159"/>
      <c r="GY7" s="159"/>
      <c r="GZ7" s="159"/>
      <c r="HA7" s="159"/>
      <c r="HB7" s="159"/>
      <c r="HC7" s="159"/>
      <c r="HD7" s="159"/>
      <c r="HE7" s="159"/>
      <c r="HF7" s="159"/>
      <c r="HG7" s="159"/>
      <c r="HH7" s="159"/>
      <c r="HI7" s="159"/>
      <c r="HJ7" s="159"/>
      <c r="HK7" s="159"/>
      <c r="HL7" s="159"/>
      <c r="HM7" s="159"/>
      <c r="HN7" s="159"/>
      <c r="HO7" s="159"/>
      <c r="HP7" s="159"/>
      <c r="HQ7" s="159"/>
      <c r="HR7" s="159"/>
      <c r="HS7" s="159"/>
      <c r="HT7" s="159"/>
      <c r="HU7" s="159"/>
      <c r="HV7" s="159"/>
      <c r="HW7" s="159"/>
      <c r="HX7" s="159"/>
      <c r="HY7" s="159"/>
      <c r="HZ7" s="159"/>
      <c r="IA7" s="159"/>
      <c r="IB7" s="159"/>
      <c r="IC7" s="159"/>
      <c r="ID7" s="159"/>
      <c r="IE7" s="159"/>
      <c r="IF7" s="159"/>
      <c r="IG7" s="159"/>
      <c r="IH7" s="159"/>
      <c r="II7" s="159"/>
      <c r="IJ7" s="159"/>
      <c r="IK7" s="159"/>
      <c r="IL7" s="159"/>
      <c r="IM7" s="159"/>
      <c r="IN7" s="159"/>
      <c r="IO7" s="159"/>
      <c r="IP7" s="159"/>
      <c r="IQ7" s="159"/>
      <c r="IR7" s="159"/>
      <c r="IS7" s="159"/>
      <c r="IT7" s="159"/>
      <c r="IU7" s="159"/>
      <c r="IV7" s="159"/>
    </row>
    <row r="8" spans="1:256" ht="15.75" customHeight="1" x14ac:dyDescent="0.2">
      <c r="A8" s="153"/>
      <c r="B8" s="154"/>
      <c r="C8" s="153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54"/>
      <c r="O8" s="153"/>
      <c r="P8" s="153"/>
      <c r="Q8" s="153"/>
      <c r="R8" s="153"/>
      <c r="S8" s="153"/>
      <c r="T8" s="153"/>
      <c r="U8" s="153"/>
      <c r="V8" s="153"/>
      <c r="W8" s="162"/>
      <c r="X8" s="270"/>
      <c r="Y8" s="271"/>
      <c r="Z8" s="271"/>
      <c r="AA8" s="271"/>
      <c r="AB8" s="271"/>
      <c r="AC8" s="271"/>
      <c r="AD8" s="271"/>
      <c r="AE8" s="271"/>
      <c r="AF8" s="271"/>
      <c r="AG8" s="271"/>
      <c r="AH8" s="271"/>
      <c r="AI8" s="271"/>
      <c r="AJ8" s="271"/>
      <c r="AK8" s="271"/>
      <c r="AL8" s="271"/>
      <c r="AM8" s="271"/>
      <c r="AN8" s="271"/>
      <c r="AO8" s="271"/>
      <c r="AP8" s="271"/>
      <c r="AQ8" s="271"/>
      <c r="AR8" s="271"/>
      <c r="AS8" s="271"/>
      <c r="AT8" s="271"/>
      <c r="AU8" s="271"/>
      <c r="AV8" s="271"/>
      <c r="AW8" s="271"/>
      <c r="AX8" s="271"/>
      <c r="AY8" s="271"/>
      <c r="AZ8" s="271"/>
      <c r="BA8" s="271"/>
      <c r="BB8" s="271"/>
      <c r="BC8" s="271"/>
      <c r="BD8" s="271"/>
      <c r="BE8" s="271"/>
      <c r="BF8" s="271"/>
      <c r="BG8" s="271"/>
      <c r="BH8" s="271"/>
      <c r="BI8" s="271"/>
      <c r="BJ8" s="271"/>
      <c r="BK8" s="271"/>
      <c r="BL8" s="271"/>
      <c r="BM8" s="271"/>
      <c r="BN8" s="271"/>
      <c r="BO8" s="271"/>
      <c r="BP8" s="271"/>
      <c r="BQ8" s="271"/>
      <c r="BR8" s="271"/>
      <c r="BS8" s="271"/>
      <c r="BT8" s="271"/>
      <c r="BU8" s="271"/>
      <c r="BV8" s="271"/>
      <c r="BW8" s="271"/>
      <c r="BX8" s="271"/>
      <c r="BY8" s="271"/>
      <c r="BZ8" s="271"/>
      <c r="CA8" s="271"/>
      <c r="CB8" s="271"/>
      <c r="CC8" s="271"/>
      <c r="CD8" s="271"/>
      <c r="CE8" s="271"/>
      <c r="CF8" s="271"/>
      <c r="CG8" s="271"/>
      <c r="CH8" s="271"/>
      <c r="CI8" s="271"/>
      <c r="CJ8" s="271"/>
      <c r="CK8" s="271"/>
      <c r="CL8" s="271"/>
      <c r="CM8" s="271"/>
      <c r="CN8" s="271"/>
      <c r="CO8" s="271"/>
      <c r="CP8" s="271"/>
      <c r="CQ8" s="271"/>
      <c r="CR8" s="271"/>
      <c r="CS8" s="271"/>
      <c r="CT8" s="271"/>
      <c r="CU8" s="271"/>
      <c r="CV8" s="271"/>
      <c r="CW8" s="271"/>
      <c r="CX8" s="271"/>
      <c r="CY8" s="271"/>
      <c r="CZ8" s="271"/>
      <c r="DA8" s="271"/>
      <c r="DB8" s="271"/>
      <c r="DC8" s="271"/>
      <c r="DD8" s="271"/>
      <c r="DE8" s="272"/>
      <c r="DF8" s="156"/>
      <c r="DG8" s="157"/>
      <c r="DH8" s="157" t="s">
        <v>2</v>
      </c>
      <c r="DI8" s="157"/>
      <c r="DJ8" s="157"/>
      <c r="DK8" s="157"/>
      <c r="DL8" s="157"/>
      <c r="DM8" s="157"/>
      <c r="DN8" s="157"/>
      <c r="DO8" s="157"/>
      <c r="DP8" s="157"/>
      <c r="DQ8" s="157"/>
      <c r="DR8" s="157"/>
      <c r="DS8" s="157"/>
      <c r="DT8" s="157"/>
      <c r="DU8" s="157"/>
      <c r="DV8" s="157"/>
      <c r="DW8" s="157"/>
      <c r="DX8" s="157"/>
      <c r="DY8" s="163"/>
      <c r="DZ8" s="163"/>
      <c r="EA8" s="163"/>
      <c r="EB8" s="163"/>
      <c r="EC8" s="163"/>
      <c r="ED8" s="163"/>
      <c r="EE8" s="163"/>
      <c r="EF8" s="163"/>
      <c r="EG8" s="159"/>
      <c r="EH8" s="159"/>
      <c r="EI8" s="159"/>
      <c r="EJ8" s="159"/>
      <c r="EK8" s="159"/>
      <c r="EL8" s="159"/>
      <c r="EM8" s="159"/>
      <c r="EN8" s="159"/>
      <c r="EO8" s="159"/>
      <c r="EP8" s="159"/>
      <c r="EQ8" s="159"/>
      <c r="ER8" s="159"/>
      <c r="ES8" s="159"/>
      <c r="ET8" s="159"/>
      <c r="EU8" s="159"/>
      <c r="EV8" s="159"/>
      <c r="EW8" s="159"/>
      <c r="EX8" s="159"/>
      <c r="EY8" s="159"/>
      <c r="EZ8" s="159"/>
      <c r="FA8" s="159"/>
      <c r="FB8" s="159"/>
      <c r="FC8" s="159"/>
      <c r="FD8" s="159"/>
      <c r="FE8" s="159"/>
      <c r="FF8" s="159"/>
      <c r="FG8" s="159"/>
      <c r="FH8" s="159"/>
      <c r="FI8" s="159"/>
      <c r="FJ8" s="159"/>
      <c r="FK8" s="159"/>
      <c r="FL8" s="159"/>
      <c r="FM8" s="159"/>
      <c r="FN8" s="159"/>
      <c r="FO8" s="159"/>
      <c r="FP8" s="159"/>
      <c r="FQ8" s="159"/>
      <c r="FR8" s="159"/>
      <c r="FS8" s="159"/>
      <c r="FT8" s="159"/>
      <c r="FU8" s="159"/>
      <c r="FV8" s="159"/>
      <c r="FW8" s="159"/>
      <c r="FX8" s="159"/>
      <c r="FY8" s="159"/>
      <c r="FZ8" s="159"/>
      <c r="GA8" s="159"/>
      <c r="GB8" s="159"/>
      <c r="GC8" s="159"/>
      <c r="GD8" s="159"/>
      <c r="GE8" s="159"/>
      <c r="GF8" s="159"/>
      <c r="GG8" s="159"/>
      <c r="GH8" s="159"/>
      <c r="GI8" s="159"/>
      <c r="GJ8" s="159"/>
      <c r="GK8" s="159"/>
      <c r="GL8" s="159"/>
      <c r="GM8" s="159"/>
      <c r="GN8" s="159"/>
      <c r="GO8" s="159"/>
      <c r="GP8" s="159"/>
      <c r="GQ8" s="159"/>
      <c r="GR8" s="159"/>
      <c r="GS8" s="159"/>
      <c r="GT8" s="159"/>
      <c r="GU8" s="159"/>
      <c r="GV8" s="159"/>
      <c r="GW8" s="159"/>
      <c r="GX8" s="159"/>
      <c r="GY8" s="159"/>
      <c r="GZ8" s="159"/>
      <c r="HA8" s="159"/>
      <c r="HB8" s="159"/>
      <c r="HC8" s="159"/>
      <c r="HD8" s="159"/>
      <c r="HE8" s="159"/>
      <c r="HF8" s="159"/>
      <c r="HG8" s="159"/>
      <c r="HH8" s="159"/>
      <c r="HI8" s="159"/>
      <c r="HJ8" s="159"/>
      <c r="HK8" s="159"/>
      <c r="HL8" s="159"/>
      <c r="HM8" s="159"/>
      <c r="HN8" s="159"/>
      <c r="HO8" s="159"/>
      <c r="HP8" s="159"/>
      <c r="HQ8" s="159"/>
      <c r="HR8" s="159"/>
      <c r="HS8" s="159"/>
      <c r="HT8" s="159"/>
      <c r="HU8" s="159"/>
      <c r="HV8" s="159"/>
      <c r="HW8" s="159"/>
      <c r="HX8" s="159"/>
      <c r="HY8" s="159"/>
      <c r="HZ8" s="159"/>
      <c r="IA8" s="159"/>
      <c r="IB8" s="159"/>
      <c r="IC8" s="159"/>
      <c r="ID8" s="159"/>
      <c r="IE8" s="159"/>
      <c r="IF8" s="159"/>
      <c r="IG8" s="159"/>
      <c r="IH8" s="159"/>
      <c r="II8" s="159"/>
      <c r="IJ8" s="159"/>
      <c r="IK8" s="159"/>
      <c r="IL8" s="159"/>
      <c r="IM8" s="159"/>
      <c r="IN8" s="159"/>
      <c r="IO8" s="159"/>
      <c r="IP8" s="159"/>
      <c r="IQ8" s="159"/>
      <c r="IR8" s="159"/>
      <c r="IS8" s="159"/>
      <c r="IT8" s="159"/>
      <c r="IU8" s="159"/>
      <c r="IV8" s="159"/>
    </row>
    <row r="9" spans="1:256" ht="15.75" customHeight="1" x14ac:dyDescent="0.2">
      <c r="A9" s="153"/>
      <c r="B9" s="154"/>
      <c r="C9" s="153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54"/>
      <c r="O9" s="153"/>
      <c r="P9" s="153"/>
      <c r="Q9" s="153"/>
      <c r="R9" s="153"/>
      <c r="S9" s="153"/>
      <c r="T9" s="153"/>
      <c r="U9" s="153"/>
      <c r="V9" s="153"/>
      <c r="W9" s="162"/>
      <c r="X9" s="270"/>
      <c r="Y9" s="271"/>
      <c r="Z9" s="271"/>
      <c r="AA9" s="271"/>
      <c r="AB9" s="271"/>
      <c r="AC9" s="271"/>
      <c r="AD9" s="271"/>
      <c r="AE9" s="271"/>
      <c r="AF9" s="271"/>
      <c r="AG9" s="271"/>
      <c r="AH9" s="271"/>
      <c r="AI9" s="271"/>
      <c r="AJ9" s="271"/>
      <c r="AK9" s="271"/>
      <c r="AL9" s="271"/>
      <c r="AM9" s="271"/>
      <c r="AN9" s="271"/>
      <c r="AO9" s="271"/>
      <c r="AP9" s="271"/>
      <c r="AQ9" s="271"/>
      <c r="AR9" s="271"/>
      <c r="AS9" s="271"/>
      <c r="AT9" s="271"/>
      <c r="AU9" s="271"/>
      <c r="AV9" s="271"/>
      <c r="AW9" s="271"/>
      <c r="AX9" s="271"/>
      <c r="AY9" s="271"/>
      <c r="AZ9" s="271"/>
      <c r="BA9" s="271"/>
      <c r="BB9" s="271"/>
      <c r="BC9" s="271"/>
      <c r="BD9" s="271"/>
      <c r="BE9" s="271"/>
      <c r="BF9" s="271"/>
      <c r="BG9" s="271"/>
      <c r="BH9" s="271"/>
      <c r="BI9" s="271"/>
      <c r="BJ9" s="271"/>
      <c r="BK9" s="271"/>
      <c r="BL9" s="271"/>
      <c r="BM9" s="271"/>
      <c r="BN9" s="271"/>
      <c r="BO9" s="271"/>
      <c r="BP9" s="271"/>
      <c r="BQ9" s="271"/>
      <c r="BR9" s="271"/>
      <c r="BS9" s="271"/>
      <c r="BT9" s="271"/>
      <c r="BU9" s="271"/>
      <c r="BV9" s="271"/>
      <c r="BW9" s="271"/>
      <c r="BX9" s="271"/>
      <c r="BY9" s="271"/>
      <c r="BZ9" s="271"/>
      <c r="CA9" s="271"/>
      <c r="CB9" s="271"/>
      <c r="CC9" s="271"/>
      <c r="CD9" s="271"/>
      <c r="CE9" s="271"/>
      <c r="CF9" s="271"/>
      <c r="CG9" s="271"/>
      <c r="CH9" s="271"/>
      <c r="CI9" s="271"/>
      <c r="CJ9" s="271"/>
      <c r="CK9" s="271"/>
      <c r="CL9" s="271"/>
      <c r="CM9" s="271"/>
      <c r="CN9" s="271"/>
      <c r="CO9" s="271"/>
      <c r="CP9" s="271"/>
      <c r="CQ9" s="271"/>
      <c r="CR9" s="271"/>
      <c r="CS9" s="271"/>
      <c r="CT9" s="271"/>
      <c r="CU9" s="271"/>
      <c r="CV9" s="271"/>
      <c r="CW9" s="271"/>
      <c r="CX9" s="271"/>
      <c r="CY9" s="271"/>
      <c r="CZ9" s="271"/>
      <c r="DA9" s="271"/>
      <c r="DB9" s="271"/>
      <c r="DC9" s="271"/>
      <c r="DD9" s="271"/>
      <c r="DE9" s="272"/>
      <c r="DF9" s="156"/>
      <c r="DG9" s="157"/>
      <c r="DH9" s="157" t="s">
        <v>3</v>
      </c>
      <c r="DI9" s="157"/>
      <c r="DJ9" s="157"/>
      <c r="DK9" s="157"/>
      <c r="DL9" s="157"/>
      <c r="DM9" s="157"/>
      <c r="DN9" s="157"/>
      <c r="DO9" s="157"/>
      <c r="DP9" s="157"/>
      <c r="DQ9" s="157"/>
      <c r="DR9" s="157"/>
      <c r="DS9" s="157"/>
      <c r="DT9" s="157"/>
      <c r="DU9" s="157"/>
      <c r="DV9" s="157"/>
      <c r="DW9" s="157"/>
      <c r="DX9" s="157"/>
      <c r="DY9" s="163"/>
      <c r="DZ9" s="163"/>
      <c r="EA9" s="163"/>
      <c r="EB9" s="163"/>
      <c r="EC9" s="163"/>
      <c r="ED9" s="163"/>
      <c r="EE9" s="163"/>
      <c r="EF9" s="163"/>
      <c r="EG9" s="159"/>
      <c r="EH9" s="159"/>
      <c r="EI9" s="159"/>
      <c r="EJ9" s="159"/>
      <c r="EK9" s="159"/>
      <c r="EL9" s="159"/>
      <c r="EM9" s="159"/>
      <c r="EN9" s="159"/>
      <c r="EO9" s="159"/>
      <c r="EP9" s="159"/>
      <c r="EQ9" s="159"/>
      <c r="ER9" s="159"/>
      <c r="ES9" s="159"/>
      <c r="ET9" s="159"/>
      <c r="EU9" s="159"/>
      <c r="EV9" s="159"/>
      <c r="EW9" s="159"/>
      <c r="EX9" s="159"/>
      <c r="EY9" s="159"/>
      <c r="EZ9" s="159"/>
      <c r="FA9" s="159"/>
      <c r="FB9" s="159"/>
      <c r="FC9" s="159"/>
      <c r="FD9" s="159"/>
      <c r="FE9" s="159"/>
      <c r="FF9" s="159"/>
      <c r="FG9" s="159"/>
      <c r="FH9" s="159"/>
      <c r="FI9" s="159"/>
      <c r="FJ9" s="159"/>
      <c r="FK9" s="159"/>
      <c r="FL9" s="159"/>
      <c r="FM9" s="159"/>
      <c r="FN9" s="159"/>
      <c r="FO9" s="159"/>
      <c r="FP9" s="159"/>
      <c r="FQ9" s="159"/>
      <c r="FR9" s="159"/>
      <c r="FS9" s="159"/>
      <c r="FT9" s="159"/>
      <c r="FU9" s="159"/>
      <c r="FV9" s="159"/>
      <c r="FW9" s="159"/>
      <c r="FX9" s="159"/>
      <c r="FY9" s="159"/>
      <c r="FZ9" s="159"/>
      <c r="GA9" s="159"/>
      <c r="GB9" s="159"/>
      <c r="GC9" s="159"/>
      <c r="GD9" s="159"/>
      <c r="GE9" s="159"/>
      <c r="GF9" s="159"/>
      <c r="GG9" s="159"/>
      <c r="GH9" s="159"/>
      <c r="GI9" s="159"/>
      <c r="GJ9" s="159"/>
      <c r="GK9" s="159"/>
      <c r="GL9" s="159"/>
      <c r="GM9" s="159"/>
      <c r="GN9" s="159"/>
      <c r="GO9" s="159"/>
      <c r="GP9" s="159"/>
      <c r="GQ9" s="159"/>
      <c r="GR9" s="159"/>
      <c r="GS9" s="159"/>
      <c r="GT9" s="159"/>
      <c r="GU9" s="159"/>
      <c r="GV9" s="159"/>
      <c r="GW9" s="159"/>
      <c r="GX9" s="159"/>
      <c r="GY9" s="159"/>
      <c r="GZ9" s="159"/>
      <c r="HA9" s="159"/>
      <c r="HB9" s="159"/>
      <c r="HC9" s="159"/>
      <c r="HD9" s="159"/>
      <c r="HE9" s="159"/>
      <c r="HF9" s="159"/>
      <c r="HG9" s="159"/>
      <c r="HH9" s="159"/>
      <c r="HI9" s="159"/>
      <c r="HJ9" s="159"/>
      <c r="HK9" s="159"/>
      <c r="HL9" s="159"/>
      <c r="HM9" s="159"/>
      <c r="HN9" s="159"/>
      <c r="HO9" s="159"/>
      <c r="HP9" s="159"/>
      <c r="HQ9" s="159"/>
      <c r="HR9" s="159"/>
      <c r="HS9" s="159"/>
      <c r="HT9" s="159"/>
      <c r="HU9" s="159"/>
      <c r="HV9" s="159"/>
      <c r="HW9" s="159"/>
      <c r="HX9" s="159"/>
      <c r="HY9" s="159"/>
      <c r="HZ9" s="159"/>
      <c r="IA9" s="159"/>
      <c r="IB9" s="159"/>
      <c r="IC9" s="159"/>
      <c r="ID9" s="159"/>
      <c r="IE9" s="159"/>
      <c r="IF9" s="159"/>
      <c r="IG9" s="159"/>
      <c r="IH9" s="159"/>
      <c r="II9" s="159"/>
      <c r="IJ9" s="159"/>
      <c r="IK9" s="159"/>
      <c r="IL9" s="159"/>
      <c r="IM9" s="159"/>
      <c r="IN9" s="159"/>
      <c r="IO9" s="159"/>
      <c r="IP9" s="159"/>
      <c r="IQ9" s="159"/>
      <c r="IR9" s="159"/>
      <c r="IS9" s="159"/>
      <c r="IT9" s="159"/>
      <c r="IU9" s="159"/>
      <c r="IV9" s="159"/>
    </row>
    <row r="10" spans="1:256" ht="6.75" customHeight="1" x14ac:dyDescent="0.2">
      <c r="A10" s="153"/>
      <c r="B10" s="154"/>
      <c r="C10" s="164"/>
      <c r="D10" s="164"/>
      <c r="E10" s="164"/>
      <c r="F10" s="164"/>
      <c r="G10" s="164" t="s">
        <v>71</v>
      </c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4"/>
      <c r="U10" s="164"/>
      <c r="V10" s="164"/>
      <c r="W10" s="164"/>
      <c r="X10" s="165"/>
      <c r="Y10" s="165"/>
      <c r="Z10" s="165"/>
      <c r="AA10" s="165"/>
      <c r="AB10" s="165"/>
      <c r="AC10" s="165"/>
      <c r="AD10" s="165"/>
      <c r="AE10" s="165"/>
      <c r="AF10" s="165"/>
      <c r="AG10" s="165"/>
      <c r="AH10" s="165"/>
      <c r="AI10" s="165"/>
      <c r="AJ10" s="165"/>
      <c r="AK10" s="166"/>
      <c r="AL10" s="165"/>
      <c r="AM10" s="165"/>
      <c r="AN10" s="165"/>
      <c r="AO10" s="165"/>
      <c r="AP10" s="165"/>
      <c r="AQ10" s="167"/>
      <c r="AR10" s="168"/>
      <c r="AS10" s="165"/>
      <c r="AT10" s="165"/>
      <c r="AU10" s="165"/>
      <c r="AV10" s="165"/>
      <c r="AW10" s="165"/>
      <c r="AX10" s="165"/>
      <c r="AY10" s="165"/>
      <c r="AZ10" s="165"/>
      <c r="BA10" s="165"/>
      <c r="BB10" s="165"/>
      <c r="BC10" s="165"/>
      <c r="BD10" s="165"/>
      <c r="BE10" s="166"/>
      <c r="BF10" s="165"/>
      <c r="BG10" s="165"/>
      <c r="BH10" s="165"/>
      <c r="BI10" s="165"/>
      <c r="BJ10" s="165"/>
      <c r="BK10" s="165"/>
      <c r="BL10" s="165"/>
      <c r="BM10" s="165"/>
      <c r="BN10" s="165"/>
      <c r="BO10" s="165"/>
      <c r="BP10" s="165"/>
      <c r="BQ10" s="165"/>
      <c r="BR10" s="165"/>
      <c r="BS10" s="165"/>
      <c r="BT10" s="165"/>
      <c r="BU10" s="165"/>
      <c r="BV10" s="165"/>
      <c r="BW10" s="165"/>
      <c r="BX10" s="165"/>
      <c r="BY10" s="165"/>
      <c r="BZ10" s="165"/>
      <c r="CA10" s="165"/>
      <c r="CB10" s="165"/>
      <c r="CC10" s="165"/>
      <c r="CD10" s="165"/>
      <c r="CE10" s="165"/>
      <c r="CF10" s="165"/>
      <c r="CG10" s="165"/>
      <c r="CH10" s="165"/>
      <c r="CI10" s="165"/>
      <c r="CJ10" s="165"/>
      <c r="CK10" s="165"/>
      <c r="CL10" s="165"/>
      <c r="CM10" s="165"/>
      <c r="CN10" s="165"/>
      <c r="CO10" s="165"/>
      <c r="CP10" s="165"/>
      <c r="CQ10" s="165"/>
      <c r="CR10" s="165"/>
      <c r="CS10" s="165"/>
      <c r="CT10" s="165"/>
      <c r="CU10" s="165"/>
      <c r="CV10" s="165"/>
      <c r="CW10" s="165"/>
      <c r="CX10" s="165"/>
      <c r="CY10" s="165"/>
      <c r="CZ10" s="165"/>
      <c r="DA10" s="165"/>
      <c r="DB10" s="165"/>
      <c r="DC10" s="165"/>
      <c r="DD10" s="165"/>
      <c r="DE10" s="165"/>
      <c r="DF10" s="167"/>
      <c r="DG10" s="167"/>
      <c r="DH10" s="167"/>
      <c r="DI10" s="167"/>
      <c r="DJ10" s="167"/>
      <c r="DK10" s="167"/>
      <c r="DL10" s="167"/>
      <c r="DM10" s="167"/>
      <c r="DN10" s="167"/>
      <c r="DO10" s="167"/>
      <c r="DP10" s="167"/>
      <c r="DQ10" s="167"/>
      <c r="DR10" s="167"/>
      <c r="DS10" s="167"/>
      <c r="DT10" s="167"/>
      <c r="DU10" s="167"/>
      <c r="DV10" s="167"/>
      <c r="DW10" s="167"/>
      <c r="DX10" s="167"/>
      <c r="DY10" s="167"/>
      <c r="DZ10" s="167"/>
      <c r="EA10" s="167"/>
      <c r="EB10" s="167"/>
      <c r="EC10" s="167"/>
      <c r="ED10" s="167"/>
      <c r="EE10" s="167"/>
      <c r="EF10" s="167"/>
      <c r="EG10" s="159"/>
      <c r="EH10" s="159"/>
      <c r="EI10" s="159"/>
      <c r="EJ10" s="159"/>
      <c r="EK10" s="159"/>
      <c r="EL10" s="159"/>
      <c r="EM10" s="159"/>
      <c r="EN10" s="159"/>
      <c r="EO10" s="159"/>
      <c r="EP10" s="159"/>
      <c r="EQ10" s="159"/>
      <c r="ER10" s="159"/>
      <c r="ES10" s="159"/>
      <c r="ET10" s="159"/>
      <c r="EU10" s="159"/>
      <c r="EV10" s="159"/>
      <c r="EW10" s="159"/>
      <c r="EX10" s="159"/>
      <c r="EY10" s="159"/>
      <c r="EZ10" s="159"/>
      <c r="FA10" s="159"/>
      <c r="FB10" s="159"/>
      <c r="FC10" s="159"/>
      <c r="FD10" s="159"/>
      <c r="FE10" s="159"/>
      <c r="FF10" s="159"/>
      <c r="FG10" s="159"/>
      <c r="FH10" s="159"/>
      <c r="FI10" s="159"/>
      <c r="FJ10" s="159"/>
      <c r="FK10" s="159"/>
      <c r="FL10" s="159"/>
      <c r="FM10" s="159"/>
      <c r="FN10" s="159"/>
      <c r="FO10" s="159"/>
      <c r="FP10" s="159"/>
      <c r="FQ10" s="159"/>
      <c r="FR10" s="159"/>
      <c r="FS10" s="159"/>
      <c r="FT10" s="159"/>
      <c r="FU10" s="159"/>
      <c r="FV10" s="159"/>
      <c r="FW10" s="159"/>
      <c r="FX10" s="159"/>
      <c r="FY10" s="159"/>
      <c r="FZ10" s="159"/>
      <c r="GA10" s="159"/>
      <c r="GB10" s="159"/>
      <c r="GC10" s="159"/>
      <c r="GD10" s="159"/>
      <c r="GE10" s="159"/>
      <c r="GF10" s="159"/>
      <c r="GG10" s="159"/>
      <c r="GH10" s="159"/>
      <c r="GI10" s="159"/>
      <c r="GJ10" s="159"/>
      <c r="GK10" s="159"/>
      <c r="GL10" s="159"/>
      <c r="GM10" s="159"/>
      <c r="GN10" s="159"/>
      <c r="GO10" s="159"/>
      <c r="GP10" s="159"/>
      <c r="GQ10" s="159"/>
      <c r="GR10" s="159"/>
      <c r="GS10" s="159"/>
      <c r="GT10" s="159"/>
      <c r="GU10" s="159"/>
      <c r="GV10" s="159"/>
      <c r="GW10" s="159"/>
      <c r="GX10" s="159"/>
      <c r="GY10" s="159"/>
      <c r="GZ10" s="159"/>
      <c r="HA10" s="159"/>
      <c r="HB10" s="159"/>
      <c r="HC10" s="159"/>
      <c r="HD10" s="159"/>
      <c r="HE10" s="159"/>
      <c r="HF10" s="159"/>
      <c r="HG10" s="159"/>
      <c r="HH10" s="159"/>
      <c r="HI10" s="159"/>
      <c r="HJ10" s="159"/>
      <c r="HK10" s="159"/>
      <c r="HL10" s="159"/>
      <c r="HM10" s="159"/>
      <c r="HN10" s="159"/>
      <c r="HO10" s="159"/>
      <c r="HP10" s="159"/>
      <c r="HQ10" s="159"/>
      <c r="HR10" s="159"/>
      <c r="HS10" s="159"/>
      <c r="HT10" s="159"/>
      <c r="HU10" s="159"/>
      <c r="HV10" s="159"/>
      <c r="HW10" s="159"/>
      <c r="HX10" s="159"/>
      <c r="HY10" s="159"/>
      <c r="HZ10" s="159"/>
      <c r="IA10" s="159"/>
      <c r="IB10" s="159"/>
      <c r="IC10" s="159"/>
      <c r="ID10" s="159"/>
      <c r="IE10" s="159"/>
      <c r="IF10" s="159"/>
      <c r="IG10" s="159"/>
      <c r="IH10" s="159"/>
      <c r="II10" s="159"/>
      <c r="IJ10" s="159"/>
      <c r="IK10" s="159"/>
      <c r="IL10" s="159"/>
      <c r="IM10" s="159"/>
      <c r="IN10" s="159"/>
      <c r="IO10" s="159"/>
      <c r="IP10" s="159"/>
      <c r="IQ10" s="159"/>
      <c r="IR10" s="159"/>
      <c r="IS10" s="159"/>
      <c r="IT10" s="159"/>
      <c r="IU10" s="159"/>
      <c r="IV10" s="159"/>
    </row>
    <row r="11" spans="1:256" s="159" customFormat="1" ht="3" customHeight="1" x14ac:dyDescent="0.2">
      <c r="A11" s="153"/>
      <c r="B11" s="153"/>
      <c r="C11" s="169"/>
      <c r="D11" s="169"/>
      <c r="E11" s="170"/>
      <c r="F11" s="171"/>
      <c r="G11" s="172"/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3"/>
      <c r="X11" s="171"/>
      <c r="Y11" s="171"/>
      <c r="Z11" s="169"/>
      <c r="AA11" s="169"/>
      <c r="AB11" s="169"/>
      <c r="AC11" s="169"/>
      <c r="AD11" s="169"/>
      <c r="AE11" s="169"/>
      <c r="AF11" s="169" t="s">
        <v>71</v>
      </c>
      <c r="AG11" s="169"/>
      <c r="AH11" s="169"/>
      <c r="AI11" s="169"/>
      <c r="AJ11" s="169"/>
      <c r="AK11" s="169"/>
      <c r="AL11" s="169"/>
      <c r="AM11" s="169"/>
      <c r="AN11" s="169"/>
      <c r="AO11" s="169"/>
      <c r="AP11" s="169"/>
      <c r="AQ11" s="169"/>
      <c r="AR11" s="169"/>
      <c r="AS11" s="169"/>
      <c r="AT11" s="169"/>
      <c r="AU11" s="169"/>
      <c r="AV11" s="169"/>
      <c r="AW11" s="174"/>
      <c r="AX11" s="169"/>
      <c r="AY11" s="169"/>
      <c r="AZ11" s="169"/>
      <c r="BA11" s="169"/>
      <c r="BB11" s="169"/>
      <c r="BC11" s="169"/>
      <c r="BD11" s="169"/>
      <c r="BE11" s="169"/>
      <c r="BF11" s="169"/>
      <c r="BG11" s="169"/>
      <c r="BH11" s="169"/>
      <c r="BI11" s="169"/>
      <c r="BJ11" s="169"/>
      <c r="BK11" s="169"/>
      <c r="BL11" s="169"/>
      <c r="BM11" s="169"/>
      <c r="BN11" s="169"/>
      <c r="BO11" s="169"/>
      <c r="BP11" s="169"/>
      <c r="BQ11" s="169"/>
      <c r="BR11" s="169"/>
      <c r="BS11" s="169"/>
      <c r="BT11" s="169"/>
      <c r="BU11" s="169"/>
      <c r="BV11" s="169"/>
      <c r="BW11" s="169"/>
      <c r="BX11" s="169"/>
      <c r="BY11" s="174"/>
      <c r="BZ11" s="174"/>
      <c r="CA11" s="169"/>
      <c r="CB11" s="174"/>
      <c r="CC11" s="174"/>
      <c r="CD11" s="174"/>
      <c r="CE11" s="174"/>
      <c r="CF11" s="174"/>
      <c r="CG11" s="174"/>
      <c r="CH11" s="169"/>
      <c r="CI11" s="174"/>
      <c r="CJ11" s="174"/>
      <c r="CK11" s="174"/>
      <c r="CL11" s="174"/>
      <c r="CM11" s="174"/>
      <c r="CN11" s="174"/>
      <c r="CO11" s="174"/>
      <c r="CP11" s="174"/>
      <c r="CQ11" s="174"/>
      <c r="CR11" s="174"/>
      <c r="CS11" s="174"/>
      <c r="CT11" s="174"/>
      <c r="CU11" s="174"/>
      <c r="CV11" s="174"/>
      <c r="CW11" s="174"/>
      <c r="CX11" s="174"/>
      <c r="CY11" s="174"/>
      <c r="CZ11" s="174"/>
      <c r="DA11" s="174"/>
      <c r="DB11" s="169"/>
      <c r="DC11" s="169"/>
      <c r="DD11" s="169"/>
      <c r="DE11" s="169"/>
      <c r="DF11" s="169"/>
      <c r="DG11" s="169"/>
      <c r="DH11" s="169"/>
      <c r="DI11" s="169"/>
      <c r="DJ11" s="169"/>
      <c r="DK11" s="169"/>
      <c r="DL11" s="169"/>
      <c r="DM11" s="169"/>
      <c r="DN11" s="169"/>
      <c r="DO11" s="169"/>
      <c r="DP11" s="169"/>
      <c r="DQ11" s="169"/>
      <c r="DR11" s="169"/>
      <c r="DS11" s="169"/>
      <c r="DT11" s="169"/>
      <c r="DU11" s="169"/>
      <c r="DV11" s="169"/>
      <c r="DW11" s="169"/>
      <c r="DX11" s="173"/>
      <c r="DY11" s="173"/>
      <c r="DZ11" s="169"/>
      <c r="EA11" s="169"/>
    </row>
    <row r="12" spans="1:256" s="159" customFormat="1" ht="3" customHeight="1" x14ac:dyDescent="0.2">
      <c r="A12" s="153"/>
      <c r="B12" s="153"/>
      <c r="C12" s="169"/>
      <c r="D12" s="169"/>
      <c r="E12" s="170"/>
      <c r="F12" s="171"/>
      <c r="G12" s="172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3"/>
      <c r="X12" s="171"/>
      <c r="Y12" s="171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169"/>
      <c r="AM12" s="169"/>
      <c r="AN12" s="169"/>
      <c r="AO12" s="169"/>
      <c r="AP12" s="169"/>
      <c r="AQ12" s="169"/>
      <c r="AR12" s="169"/>
      <c r="AS12" s="169"/>
      <c r="AT12" s="169"/>
      <c r="AU12" s="169"/>
      <c r="AV12" s="169"/>
      <c r="AW12" s="174"/>
      <c r="AX12" s="169"/>
      <c r="AY12" s="169"/>
      <c r="AZ12" s="169"/>
      <c r="BA12" s="169"/>
      <c r="BB12" s="169"/>
      <c r="BC12" s="169"/>
      <c r="BD12" s="169"/>
      <c r="BE12" s="169"/>
      <c r="BF12" s="169"/>
      <c r="BG12" s="169"/>
      <c r="BH12" s="169"/>
      <c r="BI12" s="169"/>
      <c r="BJ12" s="169"/>
      <c r="BK12" s="169"/>
      <c r="BL12" s="169"/>
      <c r="BM12" s="169"/>
      <c r="BN12" s="169"/>
      <c r="BO12" s="169"/>
      <c r="BP12" s="169"/>
      <c r="BQ12" s="169"/>
      <c r="BR12" s="169"/>
      <c r="BS12" s="169"/>
      <c r="BT12" s="169"/>
      <c r="BU12" s="169"/>
      <c r="BV12" s="169"/>
      <c r="BW12" s="169"/>
      <c r="BX12" s="169"/>
      <c r="BY12" s="174"/>
      <c r="BZ12" s="174"/>
      <c r="CA12" s="169"/>
      <c r="CB12" s="174"/>
      <c r="CC12" s="174"/>
      <c r="CD12" s="174"/>
      <c r="CE12" s="174"/>
      <c r="CF12" s="174"/>
      <c r="CG12" s="174"/>
      <c r="CH12" s="169"/>
      <c r="CI12" s="174"/>
      <c r="CJ12" s="174"/>
      <c r="CK12" s="174"/>
      <c r="CL12" s="174"/>
      <c r="CM12" s="174"/>
      <c r="CN12" s="174"/>
      <c r="CO12" s="174"/>
      <c r="CP12" s="174"/>
      <c r="CQ12" s="174"/>
      <c r="CR12" s="174"/>
      <c r="CS12" s="174"/>
      <c r="CT12" s="174"/>
      <c r="CU12" s="174"/>
      <c r="CV12" s="174"/>
      <c r="CW12" s="174"/>
      <c r="CX12" s="174"/>
      <c r="CY12" s="174"/>
      <c r="CZ12" s="174"/>
      <c r="DA12" s="174"/>
      <c r="DB12" s="169"/>
      <c r="DC12" s="169"/>
      <c r="DD12" s="169"/>
      <c r="DE12" s="169"/>
      <c r="DF12" s="169"/>
      <c r="DG12" s="169"/>
      <c r="DH12" s="169"/>
      <c r="DI12" s="169"/>
      <c r="DJ12" s="169"/>
      <c r="DK12" s="169"/>
      <c r="DL12" s="169"/>
      <c r="DM12" s="169"/>
      <c r="DN12" s="169"/>
      <c r="DO12" s="169"/>
      <c r="DP12" s="169"/>
      <c r="DQ12" s="169"/>
      <c r="DR12" s="169"/>
      <c r="DS12" s="169"/>
      <c r="DT12" s="169"/>
      <c r="DU12" s="169"/>
      <c r="DV12" s="169"/>
      <c r="DW12" s="169"/>
      <c r="DX12" s="173"/>
      <c r="DY12" s="173"/>
      <c r="DZ12" s="169"/>
      <c r="EA12" s="169"/>
    </row>
    <row r="13" spans="1:256" s="159" customFormat="1" ht="16.5" customHeight="1" x14ac:dyDescent="0.2">
      <c r="A13" s="153"/>
      <c r="B13" s="153"/>
      <c r="C13" s="169"/>
      <c r="D13" s="169"/>
      <c r="E13" s="34"/>
      <c r="F13" s="175"/>
      <c r="G13" s="175" t="s">
        <v>72</v>
      </c>
      <c r="H13" s="175"/>
      <c r="I13" s="175"/>
      <c r="J13" s="175"/>
      <c r="K13" s="175"/>
      <c r="L13" s="175"/>
      <c r="M13" s="175"/>
      <c r="N13" s="175"/>
      <c r="O13" s="175"/>
      <c r="P13" s="175"/>
      <c r="Q13" s="175"/>
      <c r="R13" s="175"/>
      <c r="S13" s="175"/>
      <c r="T13" s="169"/>
      <c r="U13" s="169"/>
      <c r="V13" s="169"/>
      <c r="W13" s="169"/>
      <c r="X13" s="169"/>
      <c r="Y13" s="169"/>
      <c r="Z13" s="169"/>
      <c r="AA13" s="169"/>
      <c r="AB13" s="169"/>
      <c r="AC13" s="169"/>
      <c r="AD13" s="169"/>
      <c r="AE13" s="169"/>
      <c r="AF13" s="169"/>
      <c r="AG13" s="169"/>
      <c r="AH13" s="169"/>
      <c r="AI13" s="169"/>
      <c r="AJ13" s="169"/>
      <c r="AK13" s="169"/>
      <c r="AL13" s="169"/>
      <c r="AM13" s="169"/>
      <c r="AN13" s="169"/>
      <c r="AO13" s="169"/>
      <c r="AP13" s="169"/>
      <c r="AQ13" s="169"/>
      <c r="AR13" s="169"/>
      <c r="AS13" s="169"/>
      <c r="AT13" s="169"/>
      <c r="AU13" s="169"/>
      <c r="AV13" s="169"/>
      <c r="AW13" s="169"/>
      <c r="AX13" s="169"/>
      <c r="AY13" s="169"/>
      <c r="AZ13" s="169"/>
      <c r="BA13" s="169"/>
      <c r="BB13" s="169"/>
      <c r="BC13" s="169"/>
      <c r="BD13" s="169"/>
      <c r="BE13" s="169"/>
      <c r="BF13" s="169"/>
      <c r="BG13" s="169"/>
      <c r="BH13" s="169"/>
      <c r="BI13" s="169"/>
      <c r="BJ13" s="169"/>
      <c r="BK13" s="169"/>
      <c r="BL13" s="169"/>
      <c r="BM13" s="169"/>
      <c r="BN13" s="169"/>
      <c r="BO13" s="169"/>
      <c r="BP13" s="169"/>
      <c r="BQ13" s="169"/>
      <c r="BR13" s="169"/>
      <c r="BS13" s="169"/>
      <c r="BT13" s="169"/>
      <c r="BU13" s="169"/>
      <c r="BV13" s="169"/>
      <c r="BW13" s="169"/>
      <c r="BX13" s="169"/>
      <c r="BY13" s="169"/>
      <c r="BZ13" s="169"/>
      <c r="CA13" s="169"/>
      <c r="CB13" s="169"/>
      <c r="CC13" s="169"/>
      <c r="CD13" s="169"/>
      <c r="CE13" s="169"/>
      <c r="CF13" s="169"/>
      <c r="CG13" s="169"/>
      <c r="CH13" s="169"/>
      <c r="CI13" s="169"/>
      <c r="CJ13" s="169"/>
      <c r="CK13" s="169"/>
      <c r="CL13" s="169"/>
      <c r="CM13" s="169"/>
      <c r="CN13" s="169"/>
      <c r="CO13" s="169"/>
      <c r="CP13" s="169"/>
      <c r="CQ13" s="169"/>
      <c r="CR13" s="169"/>
      <c r="CS13" s="169"/>
      <c r="CT13" s="169"/>
      <c r="CU13" s="169"/>
      <c r="CV13" s="169"/>
      <c r="CW13" s="169"/>
      <c r="CX13" s="169"/>
      <c r="CY13" s="169"/>
      <c r="CZ13" s="169"/>
      <c r="DA13" s="169"/>
      <c r="DB13" s="169"/>
      <c r="DC13" s="169"/>
      <c r="DD13" s="169"/>
      <c r="DE13" s="169"/>
      <c r="DF13" s="169"/>
      <c r="DG13" s="169"/>
      <c r="DH13" s="169"/>
      <c r="DI13" s="169"/>
      <c r="DJ13" s="169"/>
      <c r="DK13" s="169"/>
      <c r="DL13" s="169"/>
      <c r="DM13" s="169"/>
      <c r="DN13" s="169"/>
      <c r="DO13" s="169"/>
      <c r="DP13" s="169"/>
      <c r="DQ13" s="169"/>
      <c r="DR13" s="169"/>
      <c r="DS13" s="169"/>
      <c r="DT13" s="169"/>
      <c r="DU13" s="169"/>
      <c r="DV13" s="169"/>
      <c r="DW13" s="169"/>
      <c r="DX13" s="169"/>
      <c r="DY13" s="169"/>
      <c r="DZ13" s="169"/>
    </row>
    <row r="14" spans="1:256" s="159" customFormat="1" ht="12.75" customHeight="1" x14ac:dyDescent="0.2">
      <c r="A14" s="153"/>
      <c r="B14" s="153"/>
      <c r="C14" s="169"/>
      <c r="D14" s="169"/>
      <c r="E14" s="170"/>
      <c r="F14" s="171"/>
      <c r="G14" s="171"/>
      <c r="H14" s="202" t="s">
        <v>90</v>
      </c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69"/>
      <c r="AB14" s="169"/>
      <c r="AC14" s="169"/>
      <c r="AD14" s="169"/>
      <c r="AE14" s="169"/>
      <c r="AF14" s="169"/>
      <c r="AG14" s="169"/>
      <c r="AH14" s="169"/>
      <c r="AI14" s="169"/>
      <c r="AJ14" s="169"/>
      <c r="AK14" s="169"/>
      <c r="AL14" s="169"/>
      <c r="AM14" s="169"/>
      <c r="AN14" s="169"/>
      <c r="AO14" s="169"/>
      <c r="AP14" s="169"/>
      <c r="AQ14" s="169"/>
      <c r="AR14" s="169"/>
      <c r="AS14" s="169"/>
      <c r="AT14" s="169"/>
      <c r="AU14" s="169"/>
      <c r="AV14" s="169"/>
      <c r="AW14" s="169"/>
      <c r="AX14" s="169"/>
      <c r="AY14" s="169"/>
      <c r="AZ14" s="169"/>
      <c r="BA14" s="169"/>
      <c r="BB14" s="169"/>
      <c r="BC14" s="169"/>
      <c r="BD14" s="169"/>
      <c r="BE14" s="169"/>
      <c r="BF14" s="169"/>
      <c r="BG14" s="169"/>
      <c r="BH14" s="169"/>
      <c r="BI14" s="169"/>
      <c r="BJ14" s="169"/>
      <c r="BK14" s="169"/>
      <c r="BL14" s="169"/>
      <c r="BM14" s="169"/>
      <c r="BN14" s="169"/>
      <c r="BO14" s="169"/>
      <c r="BP14" s="169"/>
      <c r="BQ14" s="169"/>
      <c r="BR14" s="169"/>
      <c r="BS14" s="169"/>
      <c r="BT14" s="169"/>
      <c r="BU14" s="169"/>
      <c r="BV14" s="169"/>
      <c r="BW14" s="169"/>
      <c r="BX14" s="169"/>
      <c r="BY14" s="169"/>
      <c r="BZ14" s="169"/>
      <c r="CA14" s="169"/>
      <c r="CB14" s="169"/>
      <c r="CC14" s="169"/>
      <c r="CD14" s="169"/>
      <c r="CE14" s="169"/>
      <c r="CF14" s="169"/>
      <c r="CG14" s="169"/>
      <c r="CH14" s="169"/>
      <c r="CI14" s="169"/>
      <c r="CJ14" s="169"/>
      <c r="CK14" s="169"/>
      <c r="CL14" s="169"/>
      <c r="CM14" s="169"/>
      <c r="CN14" s="169"/>
      <c r="CO14" s="169"/>
      <c r="CP14" s="169"/>
      <c r="CQ14" s="169"/>
      <c r="CR14" s="169"/>
      <c r="CS14" s="169"/>
      <c r="CT14" s="169"/>
      <c r="CU14" s="169"/>
      <c r="CV14" s="169"/>
      <c r="CW14" s="169"/>
      <c r="CX14" s="169"/>
      <c r="CY14" s="169"/>
      <c r="CZ14" s="169"/>
      <c r="DA14" s="169"/>
      <c r="DB14" s="169"/>
      <c r="DC14" s="169"/>
      <c r="DD14" s="169"/>
      <c r="DE14" s="169"/>
      <c r="DF14" s="169"/>
      <c r="DG14" s="169"/>
      <c r="DH14" s="169"/>
      <c r="DI14" s="169"/>
      <c r="DJ14" s="169"/>
      <c r="DK14" s="169"/>
      <c r="DL14" s="169"/>
      <c r="DM14" s="169"/>
      <c r="DN14" s="169"/>
      <c r="DO14" s="169"/>
      <c r="DP14" s="169"/>
      <c r="DQ14" s="169"/>
      <c r="DR14" s="169"/>
      <c r="DS14" s="169"/>
      <c r="DT14" s="169"/>
      <c r="DU14" s="169"/>
      <c r="DV14" s="169"/>
      <c r="DW14" s="169"/>
      <c r="DX14" s="169"/>
      <c r="DY14" s="169"/>
      <c r="DZ14" s="169"/>
    </row>
    <row r="15" spans="1:256" s="159" customFormat="1" ht="3" customHeight="1" thickBot="1" x14ac:dyDescent="0.25">
      <c r="A15" s="153"/>
      <c r="B15" s="153"/>
      <c r="C15" s="169"/>
      <c r="D15" s="169"/>
      <c r="E15" s="170"/>
      <c r="F15" s="171"/>
      <c r="G15" s="171"/>
      <c r="H15" s="171"/>
      <c r="I15" s="171"/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  <c r="AA15" s="169"/>
      <c r="AB15" s="169"/>
      <c r="AC15" s="169"/>
      <c r="AD15" s="169"/>
      <c r="AE15" s="169"/>
      <c r="AF15" s="169"/>
      <c r="AG15" s="169"/>
      <c r="AH15" s="169"/>
      <c r="AI15" s="169"/>
      <c r="AJ15" s="169"/>
      <c r="AK15" s="169"/>
      <c r="AL15" s="169"/>
      <c r="AM15" s="169"/>
      <c r="AN15" s="169"/>
      <c r="AO15" s="169"/>
      <c r="AP15" s="169"/>
      <c r="AQ15" s="169"/>
      <c r="AR15" s="169"/>
      <c r="AS15" s="169"/>
      <c r="AT15" s="169"/>
      <c r="AU15" s="169"/>
      <c r="AV15" s="169"/>
      <c r="AW15" s="169"/>
      <c r="AX15" s="169"/>
      <c r="AY15" s="169"/>
      <c r="AZ15" s="169"/>
      <c r="BA15" s="169"/>
      <c r="BB15" s="169"/>
      <c r="BC15" s="169"/>
      <c r="BD15" s="169"/>
      <c r="BE15" s="169"/>
      <c r="BF15" s="169"/>
      <c r="BG15" s="169"/>
      <c r="BH15" s="169"/>
      <c r="BI15" s="169"/>
      <c r="BJ15" s="169"/>
      <c r="BK15" s="169"/>
      <c r="BL15" s="169"/>
      <c r="BM15" s="169"/>
      <c r="BN15" s="169"/>
      <c r="BO15" s="169"/>
      <c r="BP15" s="169"/>
      <c r="BQ15" s="169"/>
      <c r="BR15" s="169"/>
      <c r="BS15" s="169"/>
      <c r="BT15" s="169"/>
      <c r="BU15" s="169"/>
      <c r="BV15" s="169"/>
      <c r="BW15" s="169"/>
      <c r="BX15" s="169"/>
      <c r="BY15" s="169"/>
      <c r="BZ15" s="169"/>
      <c r="CA15" s="169"/>
      <c r="CB15" s="169"/>
      <c r="CC15" s="169"/>
      <c r="CD15" s="169"/>
      <c r="CE15" s="169"/>
      <c r="CF15" s="169"/>
      <c r="CG15" s="169"/>
      <c r="CH15" s="169"/>
      <c r="CI15" s="169"/>
      <c r="CJ15" s="169"/>
      <c r="CK15" s="169"/>
      <c r="CL15" s="169"/>
      <c r="CM15" s="169"/>
      <c r="CN15" s="169"/>
      <c r="CO15" s="169"/>
      <c r="CP15" s="169"/>
      <c r="CQ15" s="169"/>
      <c r="CR15" s="169"/>
      <c r="CS15" s="169"/>
      <c r="CT15" s="169"/>
      <c r="CU15" s="169"/>
      <c r="CV15" s="169"/>
      <c r="CW15" s="169"/>
      <c r="CX15" s="169"/>
      <c r="CY15" s="169"/>
      <c r="CZ15" s="169"/>
      <c r="DA15" s="169"/>
      <c r="DB15" s="169"/>
      <c r="DC15" s="169"/>
      <c r="DD15" s="169"/>
      <c r="DE15" s="169"/>
      <c r="DF15" s="169"/>
      <c r="DG15" s="169"/>
      <c r="DH15" s="169"/>
      <c r="DI15" s="169"/>
      <c r="DJ15" s="169"/>
      <c r="DK15" s="169"/>
      <c r="DL15" s="169"/>
      <c r="DM15" s="169"/>
      <c r="DN15" s="169"/>
      <c r="DO15" s="169"/>
      <c r="DP15" s="169"/>
      <c r="DQ15" s="169"/>
      <c r="DR15" s="169"/>
      <c r="DS15" s="169"/>
      <c r="DT15" s="169"/>
      <c r="DU15" s="169"/>
      <c r="DV15" s="169"/>
      <c r="DW15" s="169"/>
      <c r="DX15" s="169"/>
      <c r="DY15" s="169"/>
      <c r="DZ15" s="169"/>
    </row>
    <row r="16" spans="1:256" s="178" customFormat="1" ht="20.100000000000001" customHeight="1" x14ac:dyDescent="0.2">
      <c r="A16" s="176"/>
      <c r="B16" s="176"/>
      <c r="C16" s="169"/>
      <c r="D16" s="169"/>
      <c r="E16" s="170"/>
      <c r="F16" s="177"/>
      <c r="G16" s="273" t="s">
        <v>73</v>
      </c>
      <c r="H16" s="273"/>
      <c r="I16" s="273"/>
      <c r="J16" s="273"/>
      <c r="K16" s="273"/>
      <c r="L16" s="273"/>
      <c r="M16" s="273"/>
      <c r="N16" s="273"/>
      <c r="O16" s="273"/>
      <c r="P16" s="273"/>
      <c r="Q16" s="273"/>
      <c r="R16" s="273"/>
      <c r="S16" s="273"/>
      <c r="T16" s="273"/>
      <c r="U16" s="273"/>
      <c r="V16" s="273"/>
      <c r="W16" s="273"/>
      <c r="X16" s="273"/>
      <c r="Y16" s="273"/>
      <c r="Z16" s="273"/>
      <c r="AA16" s="273"/>
      <c r="AB16" s="273"/>
      <c r="AC16" s="273"/>
      <c r="AD16" s="273"/>
      <c r="AE16" s="273"/>
      <c r="AF16" s="273"/>
      <c r="AG16" s="273"/>
      <c r="AH16" s="273"/>
      <c r="AI16" s="273"/>
      <c r="AJ16" s="273"/>
      <c r="AK16" s="273"/>
      <c r="AL16" s="273"/>
      <c r="AM16" s="273"/>
      <c r="AN16" s="273"/>
      <c r="AO16" s="273"/>
      <c r="AP16" s="273"/>
      <c r="AQ16" s="273"/>
      <c r="AR16" s="273"/>
      <c r="AS16" s="273"/>
      <c r="AT16" s="273"/>
      <c r="AU16" s="273"/>
      <c r="AV16" s="273"/>
      <c r="AW16" s="273"/>
      <c r="AX16" s="273"/>
      <c r="AY16" s="273"/>
      <c r="AZ16" s="273"/>
      <c r="BA16" s="273" t="s">
        <v>88</v>
      </c>
      <c r="BB16" s="273"/>
      <c r="BC16" s="273"/>
      <c r="BD16" s="273"/>
      <c r="BE16" s="273"/>
      <c r="BF16" s="273"/>
      <c r="BG16" s="273"/>
      <c r="BH16" s="273"/>
      <c r="BI16" s="273"/>
      <c r="BJ16" s="273"/>
      <c r="BK16" s="273"/>
      <c r="BL16" s="273"/>
      <c r="BM16" s="273"/>
      <c r="BN16" s="273"/>
      <c r="BO16" s="273"/>
      <c r="BP16" s="273"/>
      <c r="BQ16" s="273"/>
      <c r="BR16" s="273"/>
      <c r="BS16" s="273"/>
      <c r="BT16" s="273"/>
      <c r="BU16" s="273"/>
      <c r="BV16" s="273"/>
      <c r="BW16" s="273"/>
      <c r="BX16" s="273"/>
      <c r="BY16" s="273"/>
      <c r="BZ16" s="273" t="s">
        <v>74</v>
      </c>
      <c r="CA16" s="273"/>
      <c r="CB16" s="273"/>
      <c r="CC16" s="273"/>
      <c r="CD16" s="273"/>
      <c r="CE16" s="273"/>
      <c r="CF16" s="273"/>
      <c r="CG16" s="273"/>
      <c r="CH16" s="273"/>
      <c r="CI16" s="273"/>
      <c r="CJ16" s="273"/>
      <c r="CK16" s="273"/>
      <c r="CL16" s="273"/>
      <c r="CM16" s="273"/>
      <c r="CN16" s="273"/>
      <c r="CO16" s="273"/>
      <c r="CP16" s="273"/>
      <c r="CQ16" s="273"/>
      <c r="CR16" s="273"/>
      <c r="CS16" s="273"/>
      <c r="CT16" s="273"/>
      <c r="CU16" s="273"/>
      <c r="CV16" s="273"/>
      <c r="CW16" s="273"/>
      <c r="CX16" s="273"/>
      <c r="CY16" s="273" t="s">
        <v>89</v>
      </c>
      <c r="CZ16" s="273"/>
      <c r="DA16" s="273"/>
      <c r="DB16" s="273"/>
      <c r="DC16" s="273"/>
      <c r="DD16" s="273"/>
      <c r="DE16" s="273"/>
      <c r="DF16" s="273"/>
      <c r="DG16" s="273"/>
      <c r="DH16" s="273"/>
      <c r="DI16" s="273"/>
      <c r="DJ16" s="273"/>
      <c r="DK16" s="273"/>
      <c r="DL16" s="273"/>
      <c r="DM16" s="273"/>
      <c r="DN16" s="273"/>
      <c r="DO16" s="273"/>
      <c r="DP16" s="273"/>
      <c r="DQ16" s="273"/>
      <c r="DR16" s="273"/>
      <c r="DS16" s="273"/>
      <c r="DT16" s="273"/>
      <c r="DU16" s="273"/>
      <c r="DV16" s="273"/>
      <c r="DW16" s="273"/>
      <c r="DX16" s="273"/>
      <c r="DY16" s="169"/>
      <c r="DZ16" s="169"/>
    </row>
    <row r="17" spans="1:256" s="178" customFormat="1" ht="20.100000000000001" customHeight="1" x14ac:dyDescent="0.2">
      <c r="A17" s="176"/>
      <c r="B17" s="176"/>
      <c r="C17" s="169"/>
      <c r="D17" s="169"/>
      <c r="E17" s="170"/>
      <c r="F17" s="177"/>
      <c r="G17" s="274"/>
      <c r="H17" s="274"/>
      <c r="I17" s="274"/>
      <c r="J17" s="274"/>
      <c r="K17" s="274"/>
      <c r="L17" s="274"/>
      <c r="M17" s="274"/>
      <c r="N17" s="274"/>
      <c r="O17" s="274"/>
      <c r="P17" s="274"/>
      <c r="Q17" s="274"/>
      <c r="R17" s="274"/>
      <c r="S17" s="274"/>
      <c r="T17" s="274"/>
      <c r="U17" s="274"/>
      <c r="V17" s="274"/>
      <c r="W17" s="274"/>
      <c r="X17" s="274"/>
      <c r="Y17" s="274"/>
      <c r="Z17" s="274"/>
      <c r="AA17" s="274"/>
      <c r="AB17" s="274"/>
      <c r="AC17" s="274"/>
      <c r="AD17" s="274"/>
      <c r="AE17" s="274"/>
      <c r="AF17" s="274"/>
      <c r="AG17" s="274"/>
      <c r="AH17" s="274"/>
      <c r="AI17" s="274"/>
      <c r="AJ17" s="274"/>
      <c r="AK17" s="274"/>
      <c r="AL17" s="274"/>
      <c r="AM17" s="274"/>
      <c r="AN17" s="274"/>
      <c r="AO17" s="274"/>
      <c r="AP17" s="274"/>
      <c r="AQ17" s="274"/>
      <c r="AR17" s="274"/>
      <c r="AS17" s="274"/>
      <c r="AT17" s="274"/>
      <c r="AU17" s="274"/>
      <c r="AV17" s="274"/>
      <c r="AW17" s="274"/>
      <c r="AX17" s="274"/>
      <c r="AY17" s="274"/>
      <c r="AZ17" s="274"/>
      <c r="BA17" s="274"/>
      <c r="BB17" s="274"/>
      <c r="BC17" s="274"/>
      <c r="BD17" s="274"/>
      <c r="BE17" s="274"/>
      <c r="BF17" s="274"/>
      <c r="BG17" s="274"/>
      <c r="BH17" s="274"/>
      <c r="BI17" s="274"/>
      <c r="BJ17" s="274"/>
      <c r="BK17" s="274"/>
      <c r="BL17" s="274"/>
      <c r="BM17" s="274"/>
      <c r="BN17" s="274"/>
      <c r="BO17" s="274"/>
      <c r="BP17" s="274"/>
      <c r="BQ17" s="274"/>
      <c r="BR17" s="274"/>
      <c r="BS17" s="274"/>
      <c r="BT17" s="274"/>
      <c r="BU17" s="274"/>
      <c r="BV17" s="274"/>
      <c r="BW17" s="274"/>
      <c r="BX17" s="274"/>
      <c r="BY17" s="274"/>
      <c r="BZ17" s="274"/>
      <c r="CA17" s="274"/>
      <c r="CB17" s="274"/>
      <c r="CC17" s="274"/>
      <c r="CD17" s="274"/>
      <c r="CE17" s="274"/>
      <c r="CF17" s="274"/>
      <c r="CG17" s="274"/>
      <c r="CH17" s="274"/>
      <c r="CI17" s="274"/>
      <c r="CJ17" s="274"/>
      <c r="CK17" s="274"/>
      <c r="CL17" s="274"/>
      <c r="CM17" s="274"/>
      <c r="CN17" s="274"/>
      <c r="CO17" s="274"/>
      <c r="CP17" s="274"/>
      <c r="CQ17" s="274"/>
      <c r="CR17" s="274"/>
      <c r="CS17" s="274"/>
      <c r="CT17" s="274"/>
      <c r="CU17" s="274"/>
      <c r="CV17" s="274"/>
      <c r="CW17" s="274"/>
      <c r="CX17" s="274"/>
      <c r="CY17" s="274"/>
      <c r="CZ17" s="274"/>
      <c r="DA17" s="274"/>
      <c r="DB17" s="274"/>
      <c r="DC17" s="274"/>
      <c r="DD17" s="274"/>
      <c r="DE17" s="274"/>
      <c r="DF17" s="274"/>
      <c r="DG17" s="274"/>
      <c r="DH17" s="274"/>
      <c r="DI17" s="274"/>
      <c r="DJ17" s="274"/>
      <c r="DK17" s="274"/>
      <c r="DL17" s="274"/>
      <c r="DM17" s="274"/>
      <c r="DN17" s="274"/>
      <c r="DO17" s="274"/>
      <c r="DP17" s="274"/>
      <c r="DQ17" s="274"/>
      <c r="DR17" s="274"/>
      <c r="DS17" s="274"/>
      <c r="DT17" s="274"/>
      <c r="DU17" s="274"/>
      <c r="DV17" s="274"/>
      <c r="DW17" s="274"/>
      <c r="DX17" s="274"/>
      <c r="DY17" s="169"/>
      <c r="DZ17" s="169"/>
    </row>
    <row r="18" spans="1:256" s="159" customFormat="1" ht="3" customHeight="1" thickBot="1" x14ac:dyDescent="0.25">
      <c r="A18" s="153"/>
      <c r="B18" s="153"/>
      <c r="C18" s="169"/>
      <c r="D18" s="169"/>
      <c r="E18" s="170"/>
      <c r="F18" s="171"/>
      <c r="G18" s="275"/>
      <c r="H18" s="275"/>
      <c r="I18" s="275"/>
      <c r="J18" s="275"/>
      <c r="K18" s="275"/>
      <c r="L18" s="275"/>
      <c r="M18" s="275"/>
      <c r="N18" s="275"/>
      <c r="O18" s="275"/>
      <c r="P18" s="275"/>
      <c r="Q18" s="275"/>
      <c r="R18" s="275"/>
      <c r="S18" s="275"/>
      <c r="T18" s="275"/>
      <c r="U18" s="275"/>
      <c r="V18" s="275"/>
      <c r="W18" s="275"/>
      <c r="X18" s="275"/>
      <c r="Y18" s="275"/>
      <c r="Z18" s="275"/>
      <c r="AA18" s="275"/>
      <c r="AB18" s="275"/>
      <c r="AC18" s="275"/>
      <c r="AD18" s="275"/>
      <c r="AE18" s="275"/>
      <c r="AF18" s="275"/>
      <c r="AG18" s="275"/>
      <c r="AH18" s="275"/>
      <c r="AI18" s="275"/>
      <c r="AJ18" s="275"/>
      <c r="AK18" s="275"/>
      <c r="AL18" s="275"/>
      <c r="AM18" s="275"/>
      <c r="AN18" s="275"/>
      <c r="AO18" s="275"/>
      <c r="AP18" s="275"/>
      <c r="AQ18" s="275"/>
      <c r="AR18" s="275"/>
      <c r="AS18" s="275"/>
      <c r="AT18" s="275"/>
      <c r="AU18" s="275"/>
      <c r="AV18" s="275"/>
      <c r="AW18" s="275"/>
      <c r="AX18" s="275"/>
      <c r="AY18" s="275"/>
      <c r="AZ18" s="275"/>
      <c r="BA18" s="275"/>
      <c r="BB18" s="275"/>
      <c r="BC18" s="275"/>
      <c r="BD18" s="275"/>
      <c r="BE18" s="275"/>
      <c r="BF18" s="275"/>
      <c r="BG18" s="275"/>
      <c r="BH18" s="275"/>
      <c r="BI18" s="275"/>
      <c r="BJ18" s="275"/>
      <c r="BK18" s="275"/>
      <c r="BL18" s="275"/>
      <c r="BM18" s="275"/>
      <c r="BN18" s="275"/>
      <c r="BO18" s="275"/>
      <c r="BP18" s="275"/>
      <c r="BQ18" s="275"/>
      <c r="BR18" s="275"/>
      <c r="BS18" s="275"/>
      <c r="BT18" s="275"/>
      <c r="BU18" s="275"/>
      <c r="BV18" s="275"/>
      <c r="BW18" s="275"/>
      <c r="BX18" s="275"/>
      <c r="BY18" s="275"/>
      <c r="BZ18" s="275"/>
      <c r="CA18" s="275"/>
      <c r="CB18" s="275"/>
      <c r="CC18" s="275"/>
      <c r="CD18" s="275"/>
      <c r="CE18" s="275"/>
      <c r="CF18" s="275"/>
      <c r="CG18" s="275"/>
      <c r="CH18" s="275"/>
      <c r="CI18" s="275"/>
      <c r="CJ18" s="275"/>
      <c r="CK18" s="275"/>
      <c r="CL18" s="275"/>
      <c r="CM18" s="275"/>
      <c r="CN18" s="275"/>
      <c r="CO18" s="275"/>
      <c r="CP18" s="275"/>
      <c r="CQ18" s="275"/>
      <c r="CR18" s="275"/>
      <c r="CS18" s="275"/>
      <c r="CT18" s="275"/>
      <c r="CU18" s="275"/>
      <c r="CV18" s="275"/>
      <c r="CW18" s="275"/>
      <c r="CX18" s="275"/>
      <c r="CY18" s="275"/>
      <c r="CZ18" s="275"/>
      <c r="DA18" s="275"/>
      <c r="DB18" s="275"/>
      <c r="DC18" s="275"/>
      <c r="DD18" s="275"/>
      <c r="DE18" s="275"/>
      <c r="DF18" s="275"/>
      <c r="DG18" s="275"/>
      <c r="DH18" s="275"/>
      <c r="DI18" s="275"/>
      <c r="DJ18" s="275"/>
      <c r="DK18" s="275"/>
      <c r="DL18" s="275"/>
      <c r="DM18" s="275"/>
      <c r="DN18" s="275"/>
      <c r="DO18" s="275"/>
      <c r="DP18" s="275"/>
      <c r="DQ18" s="275"/>
      <c r="DR18" s="275"/>
      <c r="DS18" s="275"/>
      <c r="DT18" s="275"/>
      <c r="DU18" s="275"/>
      <c r="DV18" s="275"/>
      <c r="DW18" s="275"/>
      <c r="DX18" s="275"/>
      <c r="DY18" s="173"/>
      <c r="DZ18" s="169"/>
      <c r="EA18" s="169"/>
    </row>
    <row r="19" spans="1:256" s="184" customFormat="1" ht="48" customHeight="1" x14ac:dyDescent="0.2">
      <c r="A19" s="179"/>
      <c r="B19" s="179"/>
      <c r="C19" s="180"/>
      <c r="D19" s="180"/>
      <c r="E19" s="181"/>
      <c r="F19" s="180"/>
      <c r="G19" s="261" t="s">
        <v>75</v>
      </c>
      <c r="H19" s="262"/>
      <c r="I19" s="262"/>
      <c r="J19" s="262"/>
      <c r="K19" s="262"/>
      <c r="L19" s="262"/>
      <c r="M19" s="262"/>
      <c r="N19" s="262"/>
      <c r="O19" s="262"/>
      <c r="P19" s="262"/>
      <c r="Q19" s="262"/>
      <c r="R19" s="262"/>
      <c r="S19" s="262"/>
      <c r="T19" s="262"/>
      <c r="U19" s="262"/>
      <c r="V19" s="262"/>
      <c r="W19" s="262"/>
      <c r="X19" s="262"/>
      <c r="Y19" s="262"/>
      <c r="Z19" s="262"/>
      <c r="AA19" s="262"/>
      <c r="AB19" s="262"/>
      <c r="AC19" s="262"/>
      <c r="AD19" s="262"/>
      <c r="AE19" s="262"/>
      <c r="AF19" s="262"/>
      <c r="AG19" s="262"/>
      <c r="AH19" s="262"/>
      <c r="AI19" s="262"/>
      <c r="AJ19" s="262"/>
      <c r="AK19" s="262"/>
      <c r="AL19" s="262"/>
      <c r="AM19" s="262"/>
      <c r="AN19" s="262"/>
      <c r="AO19" s="262"/>
      <c r="AP19" s="262"/>
      <c r="AQ19" s="262"/>
      <c r="AR19" s="262"/>
      <c r="AS19" s="262"/>
      <c r="AT19" s="262"/>
      <c r="AU19" s="262"/>
      <c r="AV19" s="262"/>
      <c r="AW19" s="262"/>
      <c r="AX19" s="262"/>
      <c r="AY19" s="262"/>
      <c r="AZ19" s="263"/>
      <c r="BA19" s="264"/>
      <c r="BB19" s="265"/>
      <c r="BC19" s="265"/>
      <c r="BD19" s="265"/>
      <c r="BE19" s="265"/>
      <c r="BF19" s="265"/>
      <c r="BG19" s="265"/>
      <c r="BH19" s="265"/>
      <c r="BI19" s="265"/>
      <c r="BJ19" s="265"/>
      <c r="BK19" s="265"/>
      <c r="BL19" s="265"/>
      <c r="BM19" s="265"/>
      <c r="BN19" s="265"/>
      <c r="BO19" s="265"/>
      <c r="BP19" s="265"/>
      <c r="BQ19" s="265"/>
      <c r="BR19" s="265"/>
      <c r="BS19" s="265"/>
      <c r="BT19" s="265"/>
      <c r="BU19" s="265"/>
      <c r="BV19" s="265"/>
      <c r="BW19" s="265"/>
      <c r="BX19" s="265"/>
      <c r="BY19" s="265"/>
      <c r="BZ19" s="265"/>
      <c r="CA19" s="265"/>
      <c r="CB19" s="265"/>
      <c r="CC19" s="265"/>
      <c r="CD19" s="265"/>
      <c r="CE19" s="265"/>
      <c r="CF19" s="265"/>
      <c r="CG19" s="265"/>
      <c r="CH19" s="265"/>
      <c r="CI19" s="265"/>
      <c r="CJ19" s="265"/>
      <c r="CK19" s="265"/>
      <c r="CL19" s="265"/>
      <c r="CM19" s="265"/>
      <c r="CN19" s="265"/>
      <c r="CO19" s="265"/>
      <c r="CP19" s="265"/>
      <c r="CQ19" s="265"/>
      <c r="CR19" s="265"/>
      <c r="CS19" s="265"/>
      <c r="CT19" s="265"/>
      <c r="CU19" s="265"/>
      <c r="CV19" s="265"/>
      <c r="CW19" s="265"/>
      <c r="CX19" s="265"/>
      <c r="CY19" s="265"/>
      <c r="CZ19" s="265"/>
      <c r="DA19" s="265"/>
      <c r="DB19" s="265"/>
      <c r="DC19" s="265"/>
      <c r="DD19" s="265"/>
      <c r="DE19" s="265"/>
      <c r="DF19" s="265"/>
      <c r="DG19" s="265"/>
      <c r="DH19" s="265"/>
      <c r="DI19" s="265"/>
      <c r="DJ19" s="265"/>
      <c r="DK19" s="265"/>
      <c r="DL19" s="265"/>
      <c r="DM19" s="265"/>
      <c r="DN19" s="265"/>
      <c r="DO19" s="265"/>
      <c r="DP19" s="265"/>
      <c r="DQ19" s="265"/>
      <c r="DR19" s="265"/>
      <c r="DS19" s="265"/>
      <c r="DT19" s="265"/>
      <c r="DU19" s="265"/>
      <c r="DV19" s="265"/>
      <c r="DW19" s="265"/>
      <c r="DX19" s="266"/>
      <c r="DY19" s="182"/>
      <c r="DZ19" s="183"/>
      <c r="EA19" s="183"/>
      <c r="EB19" s="183"/>
      <c r="EC19" s="183"/>
      <c r="ED19" s="183"/>
      <c r="EE19" s="183"/>
      <c r="EF19" s="183"/>
      <c r="EG19" s="183"/>
      <c r="EH19" s="183"/>
      <c r="EI19" s="183"/>
      <c r="EJ19" s="183"/>
      <c r="EK19" s="183"/>
      <c r="EL19" s="183"/>
      <c r="EM19" s="183"/>
      <c r="EN19" s="183"/>
      <c r="EO19" s="183"/>
      <c r="EP19" s="183"/>
      <c r="EQ19" s="183"/>
      <c r="ER19" s="183"/>
      <c r="ES19" s="183"/>
      <c r="ET19" s="183"/>
      <c r="EU19" s="183"/>
      <c r="EV19" s="183"/>
      <c r="EW19" s="183"/>
      <c r="EX19" s="183"/>
      <c r="EY19" s="183"/>
      <c r="EZ19" s="183"/>
      <c r="FA19" s="183"/>
      <c r="FB19" s="183"/>
      <c r="FC19" s="183"/>
      <c r="FD19" s="183"/>
      <c r="FE19" s="183"/>
      <c r="FF19" s="183"/>
      <c r="FG19" s="183"/>
      <c r="FH19" s="183"/>
      <c r="FI19" s="183"/>
      <c r="FJ19" s="183"/>
      <c r="FK19" s="183"/>
      <c r="FL19" s="183"/>
      <c r="FM19" s="183"/>
      <c r="FN19" s="183"/>
      <c r="FO19" s="183"/>
      <c r="FP19" s="183"/>
      <c r="FQ19" s="183"/>
      <c r="FR19" s="183"/>
      <c r="FS19" s="183"/>
      <c r="FT19" s="183"/>
      <c r="FU19" s="183"/>
      <c r="FV19" s="183"/>
      <c r="FW19" s="183"/>
      <c r="FX19" s="183"/>
      <c r="FY19" s="183"/>
      <c r="FZ19" s="183"/>
      <c r="GA19" s="183"/>
      <c r="GB19" s="183"/>
      <c r="GC19" s="183"/>
      <c r="GD19" s="183"/>
      <c r="GE19" s="183"/>
      <c r="GF19" s="183"/>
      <c r="GG19" s="183"/>
      <c r="GH19" s="183"/>
      <c r="GI19" s="183"/>
      <c r="GJ19" s="183"/>
      <c r="GK19" s="183"/>
      <c r="GL19" s="183"/>
      <c r="GM19" s="183"/>
      <c r="GN19" s="183"/>
      <c r="GO19" s="183"/>
      <c r="GP19" s="183"/>
      <c r="GQ19" s="183"/>
      <c r="GR19" s="183"/>
      <c r="GS19" s="183"/>
      <c r="GT19" s="183"/>
      <c r="GU19" s="183"/>
      <c r="GV19" s="183"/>
      <c r="GW19" s="183"/>
      <c r="GX19" s="183"/>
      <c r="GY19" s="183"/>
      <c r="GZ19" s="183"/>
      <c r="HA19" s="183"/>
      <c r="HB19" s="183"/>
      <c r="HC19" s="183"/>
      <c r="HD19" s="183"/>
      <c r="HE19" s="183"/>
      <c r="HF19" s="183"/>
      <c r="HG19" s="183"/>
      <c r="HH19" s="183"/>
      <c r="HI19" s="183"/>
      <c r="HJ19" s="183"/>
      <c r="HK19" s="183"/>
      <c r="HL19" s="183"/>
      <c r="HM19" s="183"/>
      <c r="HN19" s="183"/>
      <c r="HO19" s="183"/>
      <c r="HP19" s="183"/>
      <c r="HQ19" s="183"/>
      <c r="HR19" s="183"/>
      <c r="HS19" s="183"/>
      <c r="HT19" s="183"/>
      <c r="HU19" s="183"/>
      <c r="HV19" s="183"/>
      <c r="HW19" s="183"/>
      <c r="HX19" s="183"/>
      <c r="HY19" s="183"/>
      <c r="HZ19" s="183"/>
      <c r="IA19" s="183"/>
      <c r="IB19" s="183"/>
      <c r="IC19" s="183"/>
      <c r="ID19" s="183"/>
      <c r="IE19" s="183"/>
      <c r="IF19" s="183"/>
      <c r="IG19" s="183"/>
      <c r="IH19" s="183"/>
      <c r="II19" s="183"/>
      <c r="IJ19" s="183"/>
      <c r="IK19" s="183"/>
      <c r="IL19" s="183"/>
      <c r="IM19" s="183"/>
      <c r="IN19" s="183"/>
      <c r="IO19" s="183"/>
      <c r="IP19" s="183"/>
      <c r="IQ19" s="183"/>
      <c r="IR19" s="183"/>
      <c r="IS19" s="183"/>
      <c r="IT19" s="183"/>
      <c r="IU19" s="183"/>
    </row>
    <row r="20" spans="1:256" s="183" customFormat="1" ht="30" customHeight="1" x14ac:dyDescent="0.2">
      <c r="A20" s="179"/>
      <c r="B20" s="179"/>
      <c r="C20" s="185"/>
      <c r="D20" s="185"/>
      <c r="E20" s="181"/>
      <c r="F20" s="180"/>
      <c r="G20" s="249" t="s">
        <v>76</v>
      </c>
      <c r="H20" s="250"/>
      <c r="I20" s="250"/>
      <c r="J20" s="250"/>
      <c r="K20" s="250"/>
      <c r="L20" s="250"/>
      <c r="M20" s="250"/>
      <c r="N20" s="250"/>
      <c r="O20" s="250"/>
      <c r="P20" s="250"/>
      <c r="Q20" s="250"/>
      <c r="R20" s="250"/>
      <c r="S20" s="250"/>
      <c r="T20" s="250"/>
      <c r="U20" s="250"/>
      <c r="V20" s="250"/>
      <c r="W20" s="250"/>
      <c r="X20" s="250"/>
      <c r="Y20" s="250"/>
      <c r="Z20" s="250"/>
      <c r="AA20" s="250"/>
      <c r="AB20" s="250"/>
      <c r="AC20" s="250"/>
      <c r="AD20" s="250"/>
      <c r="AE20" s="250"/>
      <c r="AF20" s="250"/>
      <c r="AG20" s="250"/>
      <c r="AH20" s="250"/>
      <c r="AI20" s="250"/>
      <c r="AJ20" s="250"/>
      <c r="AK20" s="250"/>
      <c r="AL20" s="250"/>
      <c r="AM20" s="250"/>
      <c r="AN20" s="250"/>
      <c r="AO20" s="250"/>
      <c r="AP20" s="250"/>
      <c r="AQ20" s="250"/>
      <c r="AR20" s="250"/>
      <c r="AS20" s="250"/>
      <c r="AT20" s="250"/>
      <c r="AU20" s="250"/>
      <c r="AV20" s="250"/>
      <c r="AW20" s="250"/>
      <c r="AX20" s="250"/>
      <c r="AY20" s="250"/>
      <c r="AZ20" s="251"/>
      <c r="BA20" s="252"/>
      <c r="BB20" s="253"/>
      <c r="BC20" s="253"/>
      <c r="BD20" s="253"/>
      <c r="BE20" s="253"/>
      <c r="BF20" s="253"/>
      <c r="BG20" s="253"/>
      <c r="BH20" s="253"/>
      <c r="BI20" s="253"/>
      <c r="BJ20" s="253"/>
      <c r="BK20" s="253"/>
      <c r="BL20" s="253"/>
      <c r="BM20" s="253"/>
      <c r="BN20" s="253"/>
      <c r="BO20" s="253"/>
      <c r="BP20" s="253"/>
      <c r="BQ20" s="253"/>
      <c r="BR20" s="253"/>
      <c r="BS20" s="253"/>
      <c r="BT20" s="253"/>
      <c r="BU20" s="253"/>
      <c r="BV20" s="253"/>
      <c r="BW20" s="253"/>
      <c r="BX20" s="253"/>
      <c r="BY20" s="253"/>
      <c r="BZ20" s="253"/>
      <c r="CA20" s="253"/>
      <c r="CB20" s="253"/>
      <c r="CC20" s="253"/>
      <c r="CD20" s="253"/>
      <c r="CE20" s="253"/>
      <c r="CF20" s="253"/>
      <c r="CG20" s="253"/>
      <c r="CH20" s="253"/>
      <c r="CI20" s="253"/>
      <c r="CJ20" s="253"/>
      <c r="CK20" s="253"/>
      <c r="CL20" s="253"/>
      <c r="CM20" s="253"/>
      <c r="CN20" s="253"/>
      <c r="CO20" s="253"/>
      <c r="CP20" s="253"/>
      <c r="CQ20" s="253"/>
      <c r="CR20" s="253"/>
      <c r="CS20" s="253"/>
      <c r="CT20" s="253"/>
      <c r="CU20" s="253"/>
      <c r="CV20" s="253"/>
      <c r="CW20" s="253"/>
      <c r="CX20" s="253"/>
      <c r="CY20" s="253"/>
      <c r="CZ20" s="253"/>
      <c r="DA20" s="253"/>
      <c r="DB20" s="253"/>
      <c r="DC20" s="253"/>
      <c r="DD20" s="253"/>
      <c r="DE20" s="253"/>
      <c r="DF20" s="253"/>
      <c r="DG20" s="253"/>
      <c r="DH20" s="253"/>
      <c r="DI20" s="253"/>
      <c r="DJ20" s="253"/>
      <c r="DK20" s="253"/>
      <c r="DL20" s="253"/>
      <c r="DM20" s="253"/>
      <c r="DN20" s="253"/>
      <c r="DO20" s="253"/>
      <c r="DP20" s="253"/>
      <c r="DQ20" s="253"/>
      <c r="DR20" s="253"/>
      <c r="DS20" s="253"/>
      <c r="DT20" s="253"/>
      <c r="DU20" s="253"/>
      <c r="DV20" s="253"/>
      <c r="DW20" s="253"/>
      <c r="DX20" s="254"/>
      <c r="DY20" s="185"/>
      <c r="DZ20" s="185"/>
    </row>
    <row r="21" spans="1:256" s="190" customFormat="1" ht="60" customHeight="1" x14ac:dyDescent="0.15">
      <c r="A21" s="186"/>
      <c r="B21" s="187"/>
      <c r="C21" s="188"/>
      <c r="D21" s="188"/>
      <c r="E21" s="189"/>
      <c r="F21" s="188"/>
      <c r="G21" s="249" t="s">
        <v>77</v>
      </c>
      <c r="H21" s="250"/>
      <c r="I21" s="250"/>
      <c r="J21" s="250"/>
      <c r="K21" s="250"/>
      <c r="L21" s="250"/>
      <c r="M21" s="250"/>
      <c r="N21" s="250"/>
      <c r="O21" s="250"/>
      <c r="P21" s="250"/>
      <c r="Q21" s="250"/>
      <c r="R21" s="250"/>
      <c r="S21" s="250"/>
      <c r="T21" s="250"/>
      <c r="U21" s="250"/>
      <c r="V21" s="250"/>
      <c r="W21" s="250"/>
      <c r="X21" s="250"/>
      <c r="Y21" s="250"/>
      <c r="Z21" s="250"/>
      <c r="AA21" s="250"/>
      <c r="AB21" s="250"/>
      <c r="AC21" s="250"/>
      <c r="AD21" s="250"/>
      <c r="AE21" s="250"/>
      <c r="AF21" s="250"/>
      <c r="AG21" s="250"/>
      <c r="AH21" s="250"/>
      <c r="AI21" s="250"/>
      <c r="AJ21" s="250"/>
      <c r="AK21" s="250"/>
      <c r="AL21" s="250"/>
      <c r="AM21" s="250"/>
      <c r="AN21" s="250"/>
      <c r="AO21" s="250"/>
      <c r="AP21" s="250"/>
      <c r="AQ21" s="250"/>
      <c r="AR21" s="250"/>
      <c r="AS21" s="250"/>
      <c r="AT21" s="250"/>
      <c r="AU21" s="250"/>
      <c r="AV21" s="250"/>
      <c r="AW21" s="250"/>
      <c r="AX21" s="250"/>
      <c r="AY21" s="250"/>
      <c r="AZ21" s="251"/>
      <c r="BA21" s="252"/>
      <c r="BB21" s="253"/>
      <c r="BC21" s="253"/>
      <c r="BD21" s="253"/>
      <c r="BE21" s="253"/>
      <c r="BF21" s="253"/>
      <c r="BG21" s="253"/>
      <c r="BH21" s="253"/>
      <c r="BI21" s="253"/>
      <c r="BJ21" s="253"/>
      <c r="BK21" s="253"/>
      <c r="BL21" s="253"/>
      <c r="BM21" s="253"/>
      <c r="BN21" s="253"/>
      <c r="BO21" s="253"/>
      <c r="BP21" s="253"/>
      <c r="BQ21" s="253"/>
      <c r="BR21" s="253"/>
      <c r="BS21" s="253"/>
      <c r="BT21" s="253"/>
      <c r="BU21" s="253"/>
      <c r="BV21" s="253"/>
      <c r="BW21" s="253"/>
      <c r="BX21" s="253"/>
      <c r="BY21" s="253"/>
      <c r="BZ21" s="253"/>
      <c r="CA21" s="253"/>
      <c r="CB21" s="253"/>
      <c r="CC21" s="253"/>
      <c r="CD21" s="253"/>
      <c r="CE21" s="253"/>
      <c r="CF21" s="253"/>
      <c r="CG21" s="253"/>
      <c r="CH21" s="253"/>
      <c r="CI21" s="253"/>
      <c r="CJ21" s="253"/>
      <c r="CK21" s="253"/>
      <c r="CL21" s="253"/>
      <c r="CM21" s="253"/>
      <c r="CN21" s="253"/>
      <c r="CO21" s="253"/>
      <c r="CP21" s="253"/>
      <c r="CQ21" s="253"/>
      <c r="CR21" s="253"/>
      <c r="CS21" s="253"/>
      <c r="CT21" s="253"/>
      <c r="CU21" s="253"/>
      <c r="CV21" s="253"/>
      <c r="CW21" s="253"/>
      <c r="CX21" s="253"/>
      <c r="CY21" s="253"/>
      <c r="CZ21" s="253"/>
      <c r="DA21" s="253"/>
      <c r="DB21" s="253"/>
      <c r="DC21" s="253"/>
      <c r="DD21" s="253"/>
      <c r="DE21" s="253"/>
      <c r="DF21" s="253"/>
      <c r="DG21" s="253"/>
      <c r="DH21" s="253"/>
      <c r="DI21" s="253"/>
      <c r="DJ21" s="253"/>
      <c r="DK21" s="253"/>
      <c r="DL21" s="253"/>
      <c r="DM21" s="253"/>
      <c r="DN21" s="253"/>
      <c r="DO21" s="253"/>
      <c r="DP21" s="253"/>
      <c r="DQ21" s="253"/>
      <c r="DR21" s="253"/>
      <c r="DS21" s="253"/>
      <c r="DT21" s="253"/>
      <c r="DU21" s="253"/>
      <c r="DV21" s="253"/>
      <c r="DW21" s="253"/>
      <c r="DX21" s="254"/>
      <c r="DY21" s="185"/>
      <c r="DZ21" s="185"/>
      <c r="EA21" s="186"/>
      <c r="EB21" s="186"/>
      <c r="EC21" s="186"/>
      <c r="ED21" s="186"/>
      <c r="EE21" s="186"/>
      <c r="EF21" s="186"/>
      <c r="EG21" s="186"/>
      <c r="EH21" s="186"/>
      <c r="EI21" s="186"/>
      <c r="EJ21" s="186"/>
      <c r="EK21" s="186"/>
      <c r="EL21" s="186"/>
      <c r="EM21" s="186"/>
      <c r="EN21" s="186"/>
      <c r="EO21" s="186"/>
      <c r="EP21" s="186"/>
      <c r="EQ21" s="186"/>
      <c r="ER21" s="186"/>
      <c r="ES21" s="186"/>
      <c r="ET21" s="186"/>
      <c r="EU21" s="186"/>
      <c r="EV21" s="186"/>
      <c r="EW21" s="186"/>
      <c r="EX21" s="186"/>
      <c r="EY21" s="186"/>
      <c r="EZ21" s="186"/>
      <c r="FA21" s="186"/>
      <c r="FB21" s="186"/>
      <c r="FC21" s="186"/>
      <c r="FD21" s="186"/>
      <c r="FE21" s="186"/>
      <c r="FF21" s="186"/>
      <c r="FG21" s="186"/>
      <c r="FH21" s="186"/>
      <c r="FI21" s="186"/>
      <c r="FJ21" s="186"/>
      <c r="FK21" s="186"/>
      <c r="FL21" s="186"/>
      <c r="FM21" s="186"/>
      <c r="FN21" s="186"/>
      <c r="FO21" s="186"/>
      <c r="FP21" s="186"/>
      <c r="FQ21" s="186"/>
      <c r="FR21" s="186"/>
      <c r="FS21" s="186"/>
      <c r="FT21" s="186"/>
      <c r="FU21" s="186"/>
      <c r="FV21" s="186"/>
      <c r="FW21" s="186"/>
      <c r="FX21" s="186"/>
      <c r="FY21" s="186"/>
      <c r="FZ21" s="186"/>
      <c r="GA21" s="186"/>
      <c r="GB21" s="186"/>
      <c r="GC21" s="186"/>
      <c r="GD21" s="186"/>
      <c r="GE21" s="186"/>
      <c r="GF21" s="186"/>
      <c r="GG21" s="186"/>
      <c r="GH21" s="186"/>
      <c r="GI21" s="186"/>
      <c r="GJ21" s="186"/>
      <c r="GK21" s="186"/>
      <c r="GL21" s="186"/>
      <c r="GM21" s="186"/>
      <c r="GN21" s="186"/>
      <c r="GO21" s="186"/>
      <c r="GP21" s="186"/>
      <c r="GQ21" s="186"/>
      <c r="GR21" s="186"/>
      <c r="GS21" s="186"/>
      <c r="GT21" s="186"/>
      <c r="GU21" s="186"/>
      <c r="GV21" s="186"/>
      <c r="GW21" s="186"/>
      <c r="GX21" s="186"/>
      <c r="GY21" s="186"/>
      <c r="GZ21" s="186"/>
      <c r="HA21" s="186"/>
      <c r="HB21" s="186"/>
      <c r="HC21" s="186"/>
      <c r="HD21" s="186"/>
      <c r="HE21" s="186"/>
      <c r="HF21" s="186"/>
      <c r="HG21" s="186"/>
      <c r="HH21" s="186"/>
      <c r="HI21" s="186"/>
      <c r="HJ21" s="186"/>
      <c r="HK21" s="186"/>
      <c r="HL21" s="186"/>
      <c r="HM21" s="186"/>
      <c r="HN21" s="186"/>
      <c r="HO21" s="186"/>
      <c r="HP21" s="186"/>
      <c r="HQ21" s="186"/>
      <c r="HR21" s="186"/>
      <c r="HS21" s="186"/>
      <c r="HT21" s="186"/>
      <c r="HU21" s="186"/>
      <c r="HV21" s="186"/>
      <c r="HW21" s="186"/>
      <c r="HX21" s="186"/>
      <c r="HY21" s="186"/>
      <c r="HZ21" s="186"/>
      <c r="IA21" s="186"/>
      <c r="IB21" s="186"/>
      <c r="IC21" s="186"/>
      <c r="ID21" s="186"/>
      <c r="IE21" s="186"/>
      <c r="IF21" s="186"/>
      <c r="IG21" s="186"/>
      <c r="IH21" s="186"/>
      <c r="II21" s="186"/>
      <c r="IJ21" s="186"/>
      <c r="IK21" s="186"/>
      <c r="IL21" s="186"/>
      <c r="IM21" s="186"/>
      <c r="IN21" s="186"/>
      <c r="IO21" s="186"/>
      <c r="IP21" s="186"/>
      <c r="IQ21" s="186"/>
      <c r="IR21" s="186"/>
      <c r="IS21" s="186"/>
      <c r="IT21" s="186"/>
      <c r="IU21" s="186"/>
      <c r="IV21" s="186"/>
    </row>
    <row r="22" spans="1:256" s="190" customFormat="1" ht="30" customHeight="1" x14ac:dyDescent="0.15">
      <c r="A22" s="186"/>
      <c r="B22" s="187"/>
      <c r="C22" s="188"/>
      <c r="D22" s="188"/>
      <c r="E22" s="189"/>
      <c r="F22" s="188"/>
      <c r="G22" s="249" t="s">
        <v>78</v>
      </c>
      <c r="H22" s="250"/>
      <c r="I22" s="250"/>
      <c r="J22" s="250"/>
      <c r="K22" s="250"/>
      <c r="L22" s="250"/>
      <c r="M22" s="250"/>
      <c r="N22" s="250"/>
      <c r="O22" s="250"/>
      <c r="P22" s="250"/>
      <c r="Q22" s="250"/>
      <c r="R22" s="250"/>
      <c r="S22" s="250"/>
      <c r="T22" s="250"/>
      <c r="U22" s="250"/>
      <c r="V22" s="250"/>
      <c r="W22" s="250"/>
      <c r="X22" s="250"/>
      <c r="Y22" s="250"/>
      <c r="Z22" s="250"/>
      <c r="AA22" s="250"/>
      <c r="AB22" s="250"/>
      <c r="AC22" s="250"/>
      <c r="AD22" s="250"/>
      <c r="AE22" s="250"/>
      <c r="AF22" s="250"/>
      <c r="AG22" s="250"/>
      <c r="AH22" s="250"/>
      <c r="AI22" s="250"/>
      <c r="AJ22" s="250"/>
      <c r="AK22" s="250"/>
      <c r="AL22" s="250"/>
      <c r="AM22" s="250"/>
      <c r="AN22" s="250"/>
      <c r="AO22" s="250"/>
      <c r="AP22" s="250"/>
      <c r="AQ22" s="250"/>
      <c r="AR22" s="250"/>
      <c r="AS22" s="250"/>
      <c r="AT22" s="250"/>
      <c r="AU22" s="250"/>
      <c r="AV22" s="250"/>
      <c r="AW22" s="250"/>
      <c r="AX22" s="250"/>
      <c r="AY22" s="250"/>
      <c r="AZ22" s="251"/>
      <c r="BA22" s="252"/>
      <c r="BB22" s="253"/>
      <c r="BC22" s="253"/>
      <c r="BD22" s="253"/>
      <c r="BE22" s="253"/>
      <c r="BF22" s="253"/>
      <c r="BG22" s="253"/>
      <c r="BH22" s="253"/>
      <c r="BI22" s="253"/>
      <c r="BJ22" s="253"/>
      <c r="BK22" s="253"/>
      <c r="BL22" s="253"/>
      <c r="BM22" s="253"/>
      <c r="BN22" s="253"/>
      <c r="BO22" s="253"/>
      <c r="BP22" s="253"/>
      <c r="BQ22" s="253"/>
      <c r="BR22" s="253"/>
      <c r="BS22" s="253"/>
      <c r="BT22" s="253"/>
      <c r="BU22" s="253"/>
      <c r="BV22" s="253"/>
      <c r="BW22" s="253"/>
      <c r="BX22" s="253"/>
      <c r="BY22" s="253"/>
      <c r="BZ22" s="253"/>
      <c r="CA22" s="253"/>
      <c r="CB22" s="253"/>
      <c r="CC22" s="253"/>
      <c r="CD22" s="253"/>
      <c r="CE22" s="253"/>
      <c r="CF22" s="253"/>
      <c r="CG22" s="253"/>
      <c r="CH22" s="253"/>
      <c r="CI22" s="253"/>
      <c r="CJ22" s="253"/>
      <c r="CK22" s="253"/>
      <c r="CL22" s="253"/>
      <c r="CM22" s="253"/>
      <c r="CN22" s="253"/>
      <c r="CO22" s="253"/>
      <c r="CP22" s="253"/>
      <c r="CQ22" s="253"/>
      <c r="CR22" s="253"/>
      <c r="CS22" s="253"/>
      <c r="CT22" s="253"/>
      <c r="CU22" s="253"/>
      <c r="CV22" s="253"/>
      <c r="CW22" s="253"/>
      <c r="CX22" s="253"/>
      <c r="CY22" s="253"/>
      <c r="CZ22" s="253"/>
      <c r="DA22" s="253"/>
      <c r="DB22" s="253"/>
      <c r="DC22" s="253"/>
      <c r="DD22" s="253"/>
      <c r="DE22" s="253"/>
      <c r="DF22" s="253"/>
      <c r="DG22" s="253"/>
      <c r="DH22" s="253"/>
      <c r="DI22" s="253"/>
      <c r="DJ22" s="253"/>
      <c r="DK22" s="253"/>
      <c r="DL22" s="253"/>
      <c r="DM22" s="253"/>
      <c r="DN22" s="253"/>
      <c r="DO22" s="253"/>
      <c r="DP22" s="253"/>
      <c r="DQ22" s="253"/>
      <c r="DR22" s="253"/>
      <c r="DS22" s="253"/>
      <c r="DT22" s="253"/>
      <c r="DU22" s="253"/>
      <c r="DV22" s="253"/>
      <c r="DW22" s="253"/>
      <c r="DX22" s="254"/>
      <c r="DY22" s="188"/>
      <c r="DZ22" s="185"/>
      <c r="EA22" s="186"/>
      <c r="EB22" s="186"/>
      <c r="EC22" s="186"/>
      <c r="ED22" s="186"/>
      <c r="EE22" s="186"/>
      <c r="EF22" s="186"/>
      <c r="EG22" s="186"/>
      <c r="EH22" s="186"/>
      <c r="EI22" s="186"/>
      <c r="EJ22" s="186"/>
      <c r="EK22" s="186"/>
      <c r="EL22" s="186"/>
      <c r="EM22" s="186"/>
      <c r="EN22" s="186"/>
      <c r="EO22" s="186"/>
      <c r="EP22" s="186"/>
      <c r="EQ22" s="186"/>
      <c r="ER22" s="186"/>
      <c r="ES22" s="186"/>
      <c r="ET22" s="186"/>
      <c r="EU22" s="186"/>
      <c r="EV22" s="186"/>
      <c r="EW22" s="186"/>
      <c r="EX22" s="186"/>
      <c r="EY22" s="186"/>
      <c r="EZ22" s="186"/>
      <c r="FA22" s="186"/>
      <c r="FB22" s="186"/>
      <c r="FC22" s="186"/>
      <c r="FD22" s="186"/>
      <c r="FE22" s="186"/>
      <c r="FF22" s="186"/>
      <c r="FG22" s="186"/>
      <c r="FH22" s="186"/>
      <c r="FI22" s="186"/>
      <c r="FJ22" s="186"/>
      <c r="FK22" s="186"/>
      <c r="FL22" s="186"/>
      <c r="FM22" s="186"/>
      <c r="FN22" s="186"/>
      <c r="FO22" s="186"/>
      <c r="FP22" s="186"/>
      <c r="FQ22" s="186"/>
      <c r="FR22" s="186"/>
      <c r="FS22" s="186"/>
      <c r="FT22" s="186"/>
      <c r="FU22" s="186"/>
      <c r="FV22" s="186"/>
      <c r="FW22" s="186"/>
      <c r="FX22" s="186"/>
      <c r="FY22" s="186"/>
      <c r="FZ22" s="186"/>
      <c r="GA22" s="186"/>
      <c r="GB22" s="186"/>
      <c r="GC22" s="186"/>
      <c r="GD22" s="186"/>
      <c r="GE22" s="186"/>
      <c r="GF22" s="186"/>
      <c r="GG22" s="186"/>
      <c r="GH22" s="186"/>
      <c r="GI22" s="186"/>
      <c r="GJ22" s="186"/>
      <c r="GK22" s="186"/>
      <c r="GL22" s="186"/>
      <c r="GM22" s="186"/>
      <c r="GN22" s="186"/>
      <c r="GO22" s="186"/>
      <c r="GP22" s="186"/>
      <c r="GQ22" s="186"/>
      <c r="GR22" s="186"/>
      <c r="GS22" s="186"/>
      <c r="GT22" s="186"/>
      <c r="GU22" s="186"/>
      <c r="GV22" s="186"/>
      <c r="GW22" s="186"/>
      <c r="GX22" s="186"/>
      <c r="GY22" s="186"/>
      <c r="GZ22" s="186"/>
      <c r="HA22" s="186"/>
      <c r="HB22" s="186"/>
      <c r="HC22" s="186"/>
      <c r="HD22" s="186"/>
      <c r="HE22" s="186"/>
      <c r="HF22" s="186"/>
      <c r="HG22" s="186"/>
      <c r="HH22" s="186"/>
      <c r="HI22" s="186"/>
      <c r="HJ22" s="186"/>
      <c r="HK22" s="186"/>
      <c r="HL22" s="186"/>
      <c r="HM22" s="186"/>
      <c r="HN22" s="186"/>
      <c r="HO22" s="186"/>
      <c r="HP22" s="186"/>
      <c r="HQ22" s="186"/>
      <c r="HR22" s="186"/>
      <c r="HS22" s="186"/>
      <c r="HT22" s="186"/>
      <c r="HU22" s="186"/>
      <c r="HV22" s="186"/>
      <c r="HW22" s="186"/>
      <c r="HX22" s="186"/>
      <c r="HY22" s="186"/>
      <c r="HZ22" s="186"/>
      <c r="IA22" s="186"/>
      <c r="IB22" s="186"/>
      <c r="IC22" s="186"/>
      <c r="ID22" s="186"/>
      <c r="IE22" s="186"/>
      <c r="IF22" s="186"/>
      <c r="IG22" s="186"/>
      <c r="IH22" s="186"/>
      <c r="II22" s="186"/>
      <c r="IJ22" s="186"/>
      <c r="IK22" s="186"/>
      <c r="IL22" s="186"/>
      <c r="IM22" s="186"/>
      <c r="IN22" s="186"/>
      <c r="IO22" s="186"/>
      <c r="IP22" s="186"/>
      <c r="IQ22" s="186"/>
      <c r="IR22" s="186"/>
      <c r="IS22" s="186"/>
      <c r="IT22" s="186"/>
      <c r="IU22" s="186"/>
      <c r="IV22" s="186"/>
    </row>
    <row r="23" spans="1:256" s="190" customFormat="1" ht="30" customHeight="1" x14ac:dyDescent="0.15">
      <c r="A23" s="186"/>
      <c r="B23" s="187"/>
      <c r="C23" s="188"/>
      <c r="D23" s="188"/>
      <c r="E23" s="189"/>
      <c r="F23" s="188"/>
      <c r="G23" s="249" t="s">
        <v>79</v>
      </c>
      <c r="H23" s="250"/>
      <c r="I23" s="250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0"/>
      <c r="AB23" s="250"/>
      <c r="AC23" s="250"/>
      <c r="AD23" s="250"/>
      <c r="AE23" s="250"/>
      <c r="AF23" s="250"/>
      <c r="AG23" s="250"/>
      <c r="AH23" s="250"/>
      <c r="AI23" s="250"/>
      <c r="AJ23" s="250"/>
      <c r="AK23" s="250"/>
      <c r="AL23" s="250"/>
      <c r="AM23" s="250"/>
      <c r="AN23" s="250"/>
      <c r="AO23" s="250"/>
      <c r="AP23" s="250"/>
      <c r="AQ23" s="250"/>
      <c r="AR23" s="250"/>
      <c r="AS23" s="250"/>
      <c r="AT23" s="250"/>
      <c r="AU23" s="250"/>
      <c r="AV23" s="250"/>
      <c r="AW23" s="250"/>
      <c r="AX23" s="250"/>
      <c r="AY23" s="250"/>
      <c r="AZ23" s="251"/>
      <c r="BA23" s="252"/>
      <c r="BB23" s="253"/>
      <c r="BC23" s="253"/>
      <c r="BD23" s="253"/>
      <c r="BE23" s="253"/>
      <c r="BF23" s="253"/>
      <c r="BG23" s="253"/>
      <c r="BH23" s="253"/>
      <c r="BI23" s="253"/>
      <c r="BJ23" s="253"/>
      <c r="BK23" s="253"/>
      <c r="BL23" s="253"/>
      <c r="BM23" s="253"/>
      <c r="BN23" s="253"/>
      <c r="BO23" s="253"/>
      <c r="BP23" s="253"/>
      <c r="BQ23" s="253"/>
      <c r="BR23" s="253"/>
      <c r="BS23" s="253"/>
      <c r="BT23" s="253"/>
      <c r="BU23" s="253"/>
      <c r="BV23" s="253"/>
      <c r="BW23" s="253"/>
      <c r="BX23" s="253"/>
      <c r="BY23" s="253"/>
      <c r="BZ23" s="253"/>
      <c r="CA23" s="253"/>
      <c r="CB23" s="253"/>
      <c r="CC23" s="253"/>
      <c r="CD23" s="253"/>
      <c r="CE23" s="253"/>
      <c r="CF23" s="253"/>
      <c r="CG23" s="253"/>
      <c r="CH23" s="253"/>
      <c r="CI23" s="253"/>
      <c r="CJ23" s="253"/>
      <c r="CK23" s="253"/>
      <c r="CL23" s="253"/>
      <c r="CM23" s="253"/>
      <c r="CN23" s="253"/>
      <c r="CO23" s="253"/>
      <c r="CP23" s="253"/>
      <c r="CQ23" s="253"/>
      <c r="CR23" s="253"/>
      <c r="CS23" s="253"/>
      <c r="CT23" s="253"/>
      <c r="CU23" s="253"/>
      <c r="CV23" s="253"/>
      <c r="CW23" s="253"/>
      <c r="CX23" s="253"/>
      <c r="CY23" s="253"/>
      <c r="CZ23" s="253"/>
      <c r="DA23" s="253"/>
      <c r="DB23" s="253"/>
      <c r="DC23" s="253"/>
      <c r="DD23" s="253"/>
      <c r="DE23" s="253"/>
      <c r="DF23" s="253"/>
      <c r="DG23" s="253"/>
      <c r="DH23" s="253"/>
      <c r="DI23" s="253"/>
      <c r="DJ23" s="253"/>
      <c r="DK23" s="253"/>
      <c r="DL23" s="253"/>
      <c r="DM23" s="253"/>
      <c r="DN23" s="253"/>
      <c r="DO23" s="253"/>
      <c r="DP23" s="253"/>
      <c r="DQ23" s="253"/>
      <c r="DR23" s="253"/>
      <c r="DS23" s="253"/>
      <c r="DT23" s="253"/>
      <c r="DU23" s="253"/>
      <c r="DV23" s="253"/>
      <c r="DW23" s="253"/>
      <c r="DX23" s="254"/>
      <c r="DY23" s="188"/>
      <c r="DZ23" s="185"/>
      <c r="EA23" s="186"/>
      <c r="EB23" s="186"/>
      <c r="EC23" s="186"/>
      <c r="ED23" s="186"/>
      <c r="EE23" s="186"/>
      <c r="EF23" s="186"/>
      <c r="EG23" s="186"/>
      <c r="EH23" s="186"/>
      <c r="EI23" s="186"/>
      <c r="EJ23" s="186"/>
      <c r="EK23" s="186"/>
      <c r="EL23" s="186"/>
      <c r="EM23" s="186"/>
      <c r="EN23" s="186"/>
      <c r="EO23" s="186"/>
      <c r="EP23" s="186"/>
      <c r="EQ23" s="186"/>
      <c r="ER23" s="186"/>
      <c r="ES23" s="186"/>
      <c r="ET23" s="186"/>
      <c r="EU23" s="186"/>
      <c r="EV23" s="186"/>
      <c r="EW23" s="186"/>
      <c r="EX23" s="186"/>
      <c r="EY23" s="186"/>
      <c r="EZ23" s="186"/>
      <c r="FA23" s="186"/>
      <c r="FB23" s="186"/>
      <c r="FC23" s="186"/>
      <c r="FD23" s="186"/>
      <c r="FE23" s="186"/>
      <c r="FF23" s="186"/>
      <c r="FG23" s="186"/>
      <c r="FH23" s="186"/>
      <c r="FI23" s="186"/>
      <c r="FJ23" s="186"/>
      <c r="FK23" s="186"/>
      <c r="FL23" s="186"/>
      <c r="FM23" s="186"/>
      <c r="FN23" s="186"/>
      <c r="FO23" s="186"/>
      <c r="FP23" s="186"/>
      <c r="FQ23" s="186"/>
      <c r="FR23" s="186"/>
      <c r="FS23" s="186"/>
      <c r="FT23" s="186"/>
      <c r="FU23" s="186"/>
      <c r="FV23" s="186"/>
      <c r="FW23" s="186"/>
      <c r="FX23" s="186"/>
      <c r="FY23" s="186"/>
      <c r="FZ23" s="186"/>
      <c r="GA23" s="186"/>
      <c r="GB23" s="186"/>
      <c r="GC23" s="186"/>
      <c r="GD23" s="186"/>
      <c r="GE23" s="186"/>
      <c r="GF23" s="186"/>
      <c r="GG23" s="186"/>
      <c r="GH23" s="186"/>
      <c r="GI23" s="186"/>
      <c r="GJ23" s="186"/>
      <c r="GK23" s="186"/>
      <c r="GL23" s="186"/>
      <c r="GM23" s="186"/>
      <c r="GN23" s="186"/>
      <c r="GO23" s="186"/>
      <c r="GP23" s="186"/>
      <c r="GQ23" s="186"/>
      <c r="GR23" s="186"/>
      <c r="GS23" s="186"/>
      <c r="GT23" s="186"/>
      <c r="GU23" s="186"/>
      <c r="GV23" s="186"/>
      <c r="GW23" s="186"/>
      <c r="GX23" s="186"/>
      <c r="GY23" s="186"/>
      <c r="GZ23" s="186"/>
      <c r="HA23" s="186"/>
      <c r="HB23" s="186"/>
      <c r="HC23" s="186"/>
      <c r="HD23" s="186"/>
      <c r="HE23" s="186"/>
      <c r="HF23" s="186"/>
      <c r="HG23" s="186"/>
      <c r="HH23" s="186"/>
      <c r="HI23" s="186"/>
      <c r="HJ23" s="186"/>
      <c r="HK23" s="186"/>
      <c r="HL23" s="186"/>
      <c r="HM23" s="186"/>
      <c r="HN23" s="186"/>
      <c r="HO23" s="186"/>
      <c r="HP23" s="186"/>
      <c r="HQ23" s="186"/>
      <c r="HR23" s="186"/>
      <c r="HS23" s="186"/>
      <c r="HT23" s="186"/>
      <c r="HU23" s="186"/>
      <c r="HV23" s="186"/>
      <c r="HW23" s="186"/>
      <c r="HX23" s="186"/>
      <c r="HY23" s="186"/>
      <c r="HZ23" s="186"/>
      <c r="IA23" s="186"/>
      <c r="IB23" s="186"/>
      <c r="IC23" s="186"/>
      <c r="ID23" s="186"/>
      <c r="IE23" s="186"/>
      <c r="IF23" s="186"/>
      <c r="IG23" s="186"/>
      <c r="IH23" s="186"/>
      <c r="II23" s="186"/>
      <c r="IJ23" s="186"/>
      <c r="IK23" s="186"/>
      <c r="IL23" s="186"/>
      <c r="IM23" s="186"/>
      <c r="IN23" s="186"/>
      <c r="IO23" s="186"/>
      <c r="IP23" s="186"/>
      <c r="IQ23" s="186"/>
      <c r="IR23" s="186"/>
      <c r="IS23" s="186"/>
      <c r="IT23" s="186"/>
      <c r="IU23" s="186"/>
      <c r="IV23" s="186"/>
    </row>
    <row r="24" spans="1:256" s="190" customFormat="1" ht="36" customHeight="1" x14ac:dyDescent="0.15">
      <c r="A24" s="186"/>
      <c r="B24" s="187"/>
      <c r="C24" s="188"/>
      <c r="D24" s="188"/>
      <c r="E24" s="189"/>
      <c r="F24" s="188"/>
      <c r="G24" s="249" t="s">
        <v>80</v>
      </c>
      <c r="H24" s="250"/>
      <c r="I24" s="250"/>
      <c r="J24" s="250"/>
      <c r="K24" s="250"/>
      <c r="L24" s="250"/>
      <c r="M24" s="250"/>
      <c r="N24" s="250"/>
      <c r="O24" s="250"/>
      <c r="P24" s="250"/>
      <c r="Q24" s="250"/>
      <c r="R24" s="250"/>
      <c r="S24" s="250"/>
      <c r="T24" s="250"/>
      <c r="U24" s="250"/>
      <c r="V24" s="250"/>
      <c r="W24" s="250"/>
      <c r="X24" s="250"/>
      <c r="Y24" s="250"/>
      <c r="Z24" s="250"/>
      <c r="AA24" s="250"/>
      <c r="AB24" s="250"/>
      <c r="AC24" s="250"/>
      <c r="AD24" s="250"/>
      <c r="AE24" s="250"/>
      <c r="AF24" s="250"/>
      <c r="AG24" s="250"/>
      <c r="AH24" s="250"/>
      <c r="AI24" s="250"/>
      <c r="AJ24" s="250"/>
      <c r="AK24" s="250"/>
      <c r="AL24" s="250"/>
      <c r="AM24" s="250"/>
      <c r="AN24" s="250"/>
      <c r="AO24" s="250"/>
      <c r="AP24" s="250"/>
      <c r="AQ24" s="250"/>
      <c r="AR24" s="250"/>
      <c r="AS24" s="250"/>
      <c r="AT24" s="250"/>
      <c r="AU24" s="250"/>
      <c r="AV24" s="250"/>
      <c r="AW24" s="250"/>
      <c r="AX24" s="250"/>
      <c r="AY24" s="250"/>
      <c r="AZ24" s="251"/>
      <c r="BA24" s="252"/>
      <c r="BB24" s="253"/>
      <c r="BC24" s="253"/>
      <c r="BD24" s="253"/>
      <c r="BE24" s="253"/>
      <c r="BF24" s="253"/>
      <c r="BG24" s="253"/>
      <c r="BH24" s="253"/>
      <c r="BI24" s="253"/>
      <c r="BJ24" s="253"/>
      <c r="BK24" s="253"/>
      <c r="BL24" s="253"/>
      <c r="BM24" s="253"/>
      <c r="BN24" s="253"/>
      <c r="BO24" s="253"/>
      <c r="BP24" s="253"/>
      <c r="BQ24" s="253"/>
      <c r="BR24" s="253"/>
      <c r="BS24" s="253"/>
      <c r="BT24" s="253"/>
      <c r="BU24" s="253"/>
      <c r="BV24" s="253"/>
      <c r="BW24" s="253"/>
      <c r="BX24" s="253"/>
      <c r="BY24" s="253"/>
      <c r="BZ24" s="253"/>
      <c r="CA24" s="253"/>
      <c r="CB24" s="253"/>
      <c r="CC24" s="253"/>
      <c r="CD24" s="253"/>
      <c r="CE24" s="253"/>
      <c r="CF24" s="253"/>
      <c r="CG24" s="253"/>
      <c r="CH24" s="253"/>
      <c r="CI24" s="253"/>
      <c r="CJ24" s="253"/>
      <c r="CK24" s="253"/>
      <c r="CL24" s="253"/>
      <c r="CM24" s="253"/>
      <c r="CN24" s="253"/>
      <c r="CO24" s="253"/>
      <c r="CP24" s="253"/>
      <c r="CQ24" s="253"/>
      <c r="CR24" s="253"/>
      <c r="CS24" s="253"/>
      <c r="CT24" s="253"/>
      <c r="CU24" s="253"/>
      <c r="CV24" s="253"/>
      <c r="CW24" s="253"/>
      <c r="CX24" s="253"/>
      <c r="CY24" s="253"/>
      <c r="CZ24" s="253"/>
      <c r="DA24" s="253"/>
      <c r="DB24" s="253"/>
      <c r="DC24" s="253"/>
      <c r="DD24" s="253"/>
      <c r="DE24" s="253"/>
      <c r="DF24" s="253"/>
      <c r="DG24" s="253"/>
      <c r="DH24" s="253"/>
      <c r="DI24" s="253"/>
      <c r="DJ24" s="253"/>
      <c r="DK24" s="253"/>
      <c r="DL24" s="253"/>
      <c r="DM24" s="253"/>
      <c r="DN24" s="253"/>
      <c r="DO24" s="253"/>
      <c r="DP24" s="253"/>
      <c r="DQ24" s="253"/>
      <c r="DR24" s="253"/>
      <c r="DS24" s="253"/>
      <c r="DT24" s="253"/>
      <c r="DU24" s="253"/>
      <c r="DV24" s="253"/>
      <c r="DW24" s="253"/>
      <c r="DX24" s="254"/>
      <c r="DY24" s="188"/>
      <c r="DZ24" s="185"/>
      <c r="EA24" s="186"/>
      <c r="EB24" s="186"/>
      <c r="EC24" s="186"/>
      <c r="ED24" s="186"/>
      <c r="EE24" s="186"/>
      <c r="EF24" s="186"/>
      <c r="EG24" s="186"/>
      <c r="EH24" s="186"/>
      <c r="EI24" s="186"/>
      <c r="EJ24" s="186"/>
      <c r="EK24" s="186"/>
      <c r="EL24" s="186"/>
      <c r="EM24" s="186"/>
      <c r="EN24" s="186"/>
      <c r="EO24" s="186"/>
      <c r="EP24" s="186"/>
      <c r="EQ24" s="186"/>
      <c r="ER24" s="186"/>
      <c r="ES24" s="186"/>
      <c r="ET24" s="186"/>
      <c r="EU24" s="186"/>
      <c r="EV24" s="186"/>
      <c r="EW24" s="186"/>
      <c r="EX24" s="186"/>
      <c r="EY24" s="186"/>
      <c r="EZ24" s="186"/>
      <c r="FA24" s="186"/>
      <c r="FB24" s="186"/>
      <c r="FC24" s="186"/>
      <c r="FD24" s="186"/>
      <c r="FE24" s="186"/>
      <c r="FF24" s="186"/>
      <c r="FG24" s="186"/>
      <c r="FH24" s="186"/>
      <c r="FI24" s="186"/>
      <c r="FJ24" s="186"/>
      <c r="FK24" s="186"/>
      <c r="FL24" s="186"/>
      <c r="FM24" s="186"/>
      <c r="FN24" s="186"/>
      <c r="FO24" s="186"/>
      <c r="FP24" s="186"/>
      <c r="FQ24" s="186"/>
      <c r="FR24" s="186"/>
      <c r="FS24" s="186"/>
      <c r="FT24" s="186"/>
      <c r="FU24" s="186"/>
      <c r="FV24" s="186"/>
      <c r="FW24" s="186"/>
      <c r="FX24" s="186"/>
      <c r="FY24" s="186"/>
      <c r="FZ24" s="186"/>
      <c r="GA24" s="186"/>
      <c r="GB24" s="186"/>
      <c r="GC24" s="186"/>
      <c r="GD24" s="186"/>
      <c r="GE24" s="186"/>
      <c r="GF24" s="186"/>
      <c r="GG24" s="186"/>
      <c r="GH24" s="186"/>
      <c r="GI24" s="186"/>
      <c r="GJ24" s="186"/>
      <c r="GK24" s="186"/>
      <c r="GL24" s="186"/>
      <c r="GM24" s="186"/>
      <c r="GN24" s="186"/>
      <c r="GO24" s="186"/>
      <c r="GP24" s="186"/>
      <c r="GQ24" s="186"/>
      <c r="GR24" s="186"/>
      <c r="GS24" s="186"/>
      <c r="GT24" s="186"/>
      <c r="GU24" s="186"/>
      <c r="GV24" s="186"/>
      <c r="GW24" s="186"/>
      <c r="GX24" s="186"/>
      <c r="GY24" s="186"/>
      <c r="GZ24" s="186"/>
      <c r="HA24" s="186"/>
      <c r="HB24" s="186"/>
      <c r="HC24" s="186"/>
      <c r="HD24" s="186"/>
      <c r="HE24" s="186"/>
      <c r="HF24" s="186"/>
      <c r="HG24" s="186"/>
      <c r="HH24" s="186"/>
      <c r="HI24" s="186"/>
      <c r="HJ24" s="186"/>
      <c r="HK24" s="186"/>
      <c r="HL24" s="186"/>
      <c r="HM24" s="186"/>
      <c r="HN24" s="186"/>
      <c r="HO24" s="186"/>
      <c r="HP24" s="186"/>
      <c r="HQ24" s="186"/>
      <c r="HR24" s="186"/>
      <c r="HS24" s="186"/>
      <c r="HT24" s="186"/>
      <c r="HU24" s="186"/>
      <c r="HV24" s="186"/>
      <c r="HW24" s="186"/>
      <c r="HX24" s="186"/>
      <c r="HY24" s="186"/>
      <c r="HZ24" s="186"/>
      <c r="IA24" s="186"/>
      <c r="IB24" s="186"/>
      <c r="IC24" s="186"/>
      <c r="ID24" s="186"/>
      <c r="IE24" s="186"/>
      <c r="IF24" s="186"/>
      <c r="IG24" s="186"/>
      <c r="IH24" s="186"/>
      <c r="II24" s="186"/>
      <c r="IJ24" s="186"/>
      <c r="IK24" s="186"/>
      <c r="IL24" s="186"/>
      <c r="IM24" s="186"/>
      <c r="IN24" s="186"/>
      <c r="IO24" s="186"/>
      <c r="IP24" s="186"/>
      <c r="IQ24" s="186"/>
      <c r="IR24" s="186"/>
      <c r="IS24" s="186"/>
      <c r="IT24" s="186"/>
      <c r="IU24" s="186"/>
      <c r="IV24" s="186"/>
    </row>
    <row r="25" spans="1:256" s="190" customFormat="1" ht="36" customHeight="1" x14ac:dyDescent="0.15">
      <c r="A25" s="186"/>
      <c r="B25" s="187"/>
      <c r="C25" s="188"/>
      <c r="D25" s="188"/>
      <c r="E25" s="189"/>
      <c r="F25" s="188"/>
      <c r="G25" s="249" t="s">
        <v>81</v>
      </c>
      <c r="H25" s="250"/>
      <c r="I25" s="250"/>
      <c r="J25" s="250"/>
      <c r="K25" s="250"/>
      <c r="L25" s="250"/>
      <c r="M25" s="250"/>
      <c r="N25" s="250"/>
      <c r="O25" s="250"/>
      <c r="P25" s="250"/>
      <c r="Q25" s="250"/>
      <c r="R25" s="250"/>
      <c r="S25" s="250"/>
      <c r="T25" s="250"/>
      <c r="U25" s="250"/>
      <c r="V25" s="250"/>
      <c r="W25" s="250"/>
      <c r="X25" s="250"/>
      <c r="Y25" s="250"/>
      <c r="Z25" s="250"/>
      <c r="AA25" s="250"/>
      <c r="AB25" s="250"/>
      <c r="AC25" s="250"/>
      <c r="AD25" s="250"/>
      <c r="AE25" s="250"/>
      <c r="AF25" s="250"/>
      <c r="AG25" s="250"/>
      <c r="AH25" s="250"/>
      <c r="AI25" s="250"/>
      <c r="AJ25" s="250"/>
      <c r="AK25" s="250"/>
      <c r="AL25" s="250"/>
      <c r="AM25" s="250"/>
      <c r="AN25" s="250"/>
      <c r="AO25" s="250"/>
      <c r="AP25" s="250"/>
      <c r="AQ25" s="250"/>
      <c r="AR25" s="250"/>
      <c r="AS25" s="250"/>
      <c r="AT25" s="250"/>
      <c r="AU25" s="250"/>
      <c r="AV25" s="250"/>
      <c r="AW25" s="250"/>
      <c r="AX25" s="250"/>
      <c r="AY25" s="250"/>
      <c r="AZ25" s="251"/>
      <c r="BA25" s="252"/>
      <c r="BB25" s="253"/>
      <c r="BC25" s="253"/>
      <c r="BD25" s="253"/>
      <c r="BE25" s="253"/>
      <c r="BF25" s="253"/>
      <c r="BG25" s="253"/>
      <c r="BH25" s="253"/>
      <c r="BI25" s="253"/>
      <c r="BJ25" s="253"/>
      <c r="BK25" s="253"/>
      <c r="BL25" s="253"/>
      <c r="BM25" s="253"/>
      <c r="BN25" s="253"/>
      <c r="BO25" s="253"/>
      <c r="BP25" s="253"/>
      <c r="BQ25" s="253"/>
      <c r="BR25" s="253"/>
      <c r="BS25" s="253"/>
      <c r="BT25" s="253"/>
      <c r="BU25" s="253"/>
      <c r="BV25" s="253"/>
      <c r="BW25" s="253"/>
      <c r="BX25" s="253"/>
      <c r="BY25" s="253"/>
      <c r="BZ25" s="253"/>
      <c r="CA25" s="253"/>
      <c r="CB25" s="253"/>
      <c r="CC25" s="253"/>
      <c r="CD25" s="253"/>
      <c r="CE25" s="253"/>
      <c r="CF25" s="253"/>
      <c r="CG25" s="253"/>
      <c r="CH25" s="253"/>
      <c r="CI25" s="253"/>
      <c r="CJ25" s="253"/>
      <c r="CK25" s="253"/>
      <c r="CL25" s="253"/>
      <c r="CM25" s="253"/>
      <c r="CN25" s="253"/>
      <c r="CO25" s="253"/>
      <c r="CP25" s="253"/>
      <c r="CQ25" s="253"/>
      <c r="CR25" s="253"/>
      <c r="CS25" s="253"/>
      <c r="CT25" s="253"/>
      <c r="CU25" s="253"/>
      <c r="CV25" s="253"/>
      <c r="CW25" s="253"/>
      <c r="CX25" s="253"/>
      <c r="CY25" s="253"/>
      <c r="CZ25" s="253"/>
      <c r="DA25" s="253"/>
      <c r="DB25" s="253"/>
      <c r="DC25" s="253"/>
      <c r="DD25" s="253"/>
      <c r="DE25" s="253"/>
      <c r="DF25" s="253"/>
      <c r="DG25" s="253"/>
      <c r="DH25" s="253"/>
      <c r="DI25" s="253"/>
      <c r="DJ25" s="253"/>
      <c r="DK25" s="253"/>
      <c r="DL25" s="253"/>
      <c r="DM25" s="253"/>
      <c r="DN25" s="253"/>
      <c r="DO25" s="253"/>
      <c r="DP25" s="253"/>
      <c r="DQ25" s="253"/>
      <c r="DR25" s="253"/>
      <c r="DS25" s="253"/>
      <c r="DT25" s="253"/>
      <c r="DU25" s="253"/>
      <c r="DV25" s="253"/>
      <c r="DW25" s="253"/>
      <c r="DX25" s="254"/>
      <c r="DY25" s="188"/>
      <c r="DZ25" s="185"/>
      <c r="EA25" s="186"/>
      <c r="EB25" s="186"/>
      <c r="EC25" s="186"/>
      <c r="ED25" s="186"/>
      <c r="EE25" s="186"/>
      <c r="EF25" s="186"/>
      <c r="EG25" s="186"/>
      <c r="EH25" s="186"/>
      <c r="EI25" s="186"/>
      <c r="EJ25" s="186"/>
      <c r="EK25" s="186"/>
      <c r="EL25" s="186"/>
      <c r="EM25" s="186"/>
      <c r="EN25" s="186"/>
      <c r="EO25" s="186"/>
      <c r="EP25" s="186"/>
      <c r="EQ25" s="186"/>
      <c r="ER25" s="186"/>
      <c r="ES25" s="186"/>
      <c r="ET25" s="186"/>
      <c r="EU25" s="186"/>
      <c r="EV25" s="186"/>
      <c r="EW25" s="186"/>
      <c r="EX25" s="186"/>
      <c r="EY25" s="186"/>
      <c r="EZ25" s="186"/>
      <c r="FA25" s="186"/>
      <c r="FB25" s="186"/>
      <c r="FC25" s="186"/>
      <c r="FD25" s="186"/>
      <c r="FE25" s="186"/>
      <c r="FF25" s="186"/>
      <c r="FG25" s="186"/>
      <c r="FH25" s="186"/>
      <c r="FI25" s="186"/>
      <c r="FJ25" s="186"/>
      <c r="FK25" s="186"/>
      <c r="FL25" s="186"/>
      <c r="FM25" s="186"/>
      <c r="FN25" s="186"/>
      <c r="FO25" s="186"/>
      <c r="FP25" s="186"/>
      <c r="FQ25" s="186"/>
      <c r="FR25" s="186"/>
      <c r="FS25" s="186"/>
      <c r="FT25" s="186"/>
      <c r="FU25" s="186"/>
      <c r="FV25" s="186"/>
      <c r="FW25" s="186"/>
      <c r="FX25" s="186"/>
      <c r="FY25" s="186"/>
      <c r="FZ25" s="186"/>
      <c r="GA25" s="186"/>
      <c r="GB25" s="186"/>
      <c r="GC25" s="186"/>
      <c r="GD25" s="186"/>
      <c r="GE25" s="186"/>
      <c r="GF25" s="186"/>
      <c r="GG25" s="186"/>
      <c r="GH25" s="186"/>
      <c r="GI25" s="186"/>
      <c r="GJ25" s="186"/>
      <c r="GK25" s="186"/>
      <c r="GL25" s="186"/>
      <c r="GM25" s="186"/>
      <c r="GN25" s="186"/>
      <c r="GO25" s="186"/>
      <c r="GP25" s="186"/>
      <c r="GQ25" s="186"/>
      <c r="GR25" s="186"/>
      <c r="GS25" s="186"/>
      <c r="GT25" s="186"/>
      <c r="GU25" s="186"/>
      <c r="GV25" s="186"/>
      <c r="GW25" s="186"/>
      <c r="GX25" s="186"/>
      <c r="GY25" s="186"/>
      <c r="GZ25" s="186"/>
      <c r="HA25" s="186"/>
      <c r="HB25" s="186"/>
      <c r="HC25" s="186"/>
      <c r="HD25" s="186"/>
      <c r="HE25" s="186"/>
      <c r="HF25" s="186"/>
      <c r="HG25" s="186"/>
      <c r="HH25" s="186"/>
      <c r="HI25" s="186"/>
      <c r="HJ25" s="186"/>
      <c r="HK25" s="186"/>
      <c r="HL25" s="186"/>
      <c r="HM25" s="186"/>
      <c r="HN25" s="186"/>
      <c r="HO25" s="186"/>
      <c r="HP25" s="186"/>
      <c r="HQ25" s="186"/>
      <c r="HR25" s="186"/>
      <c r="HS25" s="186"/>
      <c r="HT25" s="186"/>
      <c r="HU25" s="186"/>
      <c r="HV25" s="186"/>
      <c r="HW25" s="186"/>
      <c r="HX25" s="186"/>
      <c r="HY25" s="186"/>
      <c r="HZ25" s="186"/>
      <c r="IA25" s="186"/>
      <c r="IB25" s="186"/>
      <c r="IC25" s="186"/>
      <c r="ID25" s="186"/>
      <c r="IE25" s="186"/>
      <c r="IF25" s="186"/>
      <c r="IG25" s="186"/>
      <c r="IH25" s="186"/>
      <c r="II25" s="186"/>
      <c r="IJ25" s="186"/>
      <c r="IK25" s="186"/>
      <c r="IL25" s="186"/>
      <c r="IM25" s="186"/>
      <c r="IN25" s="186"/>
      <c r="IO25" s="186"/>
      <c r="IP25" s="186"/>
      <c r="IQ25" s="186"/>
      <c r="IR25" s="186"/>
      <c r="IS25" s="186"/>
      <c r="IT25" s="186"/>
      <c r="IU25" s="186"/>
      <c r="IV25" s="186"/>
    </row>
    <row r="26" spans="1:256" s="190" customFormat="1" ht="30" customHeight="1" x14ac:dyDescent="0.15">
      <c r="A26" s="186"/>
      <c r="B26" s="187"/>
      <c r="C26" s="188"/>
      <c r="D26" s="188"/>
      <c r="E26" s="189"/>
      <c r="F26" s="188"/>
      <c r="G26" s="249" t="s">
        <v>82</v>
      </c>
      <c r="H26" s="250"/>
      <c r="I26" s="250"/>
      <c r="J26" s="250"/>
      <c r="K26" s="250"/>
      <c r="L26" s="250"/>
      <c r="M26" s="250"/>
      <c r="N26" s="250"/>
      <c r="O26" s="250"/>
      <c r="P26" s="250"/>
      <c r="Q26" s="250"/>
      <c r="R26" s="250"/>
      <c r="S26" s="250"/>
      <c r="T26" s="250"/>
      <c r="U26" s="250"/>
      <c r="V26" s="250"/>
      <c r="W26" s="250"/>
      <c r="X26" s="250"/>
      <c r="Y26" s="250"/>
      <c r="Z26" s="250"/>
      <c r="AA26" s="250"/>
      <c r="AB26" s="250"/>
      <c r="AC26" s="250"/>
      <c r="AD26" s="250"/>
      <c r="AE26" s="250"/>
      <c r="AF26" s="250"/>
      <c r="AG26" s="250"/>
      <c r="AH26" s="250"/>
      <c r="AI26" s="250"/>
      <c r="AJ26" s="250"/>
      <c r="AK26" s="250"/>
      <c r="AL26" s="250"/>
      <c r="AM26" s="250"/>
      <c r="AN26" s="250"/>
      <c r="AO26" s="250"/>
      <c r="AP26" s="250"/>
      <c r="AQ26" s="250"/>
      <c r="AR26" s="250"/>
      <c r="AS26" s="250"/>
      <c r="AT26" s="250"/>
      <c r="AU26" s="250"/>
      <c r="AV26" s="250"/>
      <c r="AW26" s="250"/>
      <c r="AX26" s="250"/>
      <c r="AY26" s="250"/>
      <c r="AZ26" s="251"/>
      <c r="BA26" s="252"/>
      <c r="BB26" s="253"/>
      <c r="BC26" s="253"/>
      <c r="BD26" s="253"/>
      <c r="BE26" s="253"/>
      <c r="BF26" s="253"/>
      <c r="BG26" s="253"/>
      <c r="BH26" s="253"/>
      <c r="BI26" s="253"/>
      <c r="BJ26" s="253"/>
      <c r="BK26" s="253"/>
      <c r="BL26" s="253"/>
      <c r="BM26" s="253"/>
      <c r="BN26" s="253"/>
      <c r="BO26" s="253"/>
      <c r="BP26" s="253"/>
      <c r="BQ26" s="253"/>
      <c r="BR26" s="253"/>
      <c r="BS26" s="253"/>
      <c r="BT26" s="253"/>
      <c r="BU26" s="253"/>
      <c r="BV26" s="253"/>
      <c r="BW26" s="253"/>
      <c r="BX26" s="253"/>
      <c r="BY26" s="253"/>
      <c r="BZ26" s="253"/>
      <c r="CA26" s="253"/>
      <c r="CB26" s="253"/>
      <c r="CC26" s="253"/>
      <c r="CD26" s="253"/>
      <c r="CE26" s="253"/>
      <c r="CF26" s="253"/>
      <c r="CG26" s="253"/>
      <c r="CH26" s="253"/>
      <c r="CI26" s="253"/>
      <c r="CJ26" s="253"/>
      <c r="CK26" s="253"/>
      <c r="CL26" s="253"/>
      <c r="CM26" s="253"/>
      <c r="CN26" s="253"/>
      <c r="CO26" s="253"/>
      <c r="CP26" s="253"/>
      <c r="CQ26" s="253"/>
      <c r="CR26" s="253"/>
      <c r="CS26" s="253"/>
      <c r="CT26" s="253"/>
      <c r="CU26" s="253"/>
      <c r="CV26" s="253"/>
      <c r="CW26" s="253"/>
      <c r="CX26" s="253"/>
      <c r="CY26" s="253"/>
      <c r="CZ26" s="253"/>
      <c r="DA26" s="253"/>
      <c r="DB26" s="253"/>
      <c r="DC26" s="253"/>
      <c r="DD26" s="253"/>
      <c r="DE26" s="253"/>
      <c r="DF26" s="253"/>
      <c r="DG26" s="253"/>
      <c r="DH26" s="253"/>
      <c r="DI26" s="253"/>
      <c r="DJ26" s="253"/>
      <c r="DK26" s="253"/>
      <c r="DL26" s="253"/>
      <c r="DM26" s="253"/>
      <c r="DN26" s="253"/>
      <c r="DO26" s="253"/>
      <c r="DP26" s="253"/>
      <c r="DQ26" s="253"/>
      <c r="DR26" s="253"/>
      <c r="DS26" s="253"/>
      <c r="DT26" s="253"/>
      <c r="DU26" s="253"/>
      <c r="DV26" s="253"/>
      <c r="DW26" s="253"/>
      <c r="DX26" s="254"/>
      <c r="DY26" s="188"/>
      <c r="DZ26" s="185"/>
      <c r="EA26" s="186"/>
      <c r="EB26" s="186"/>
      <c r="EC26" s="186"/>
      <c r="ED26" s="186"/>
      <c r="EE26" s="186"/>
      <c r="EF26" s="186"/>
      <c r="EG26" s="186"/>
      <c r="EH26" s="186"/>
      <c r="EI26" s="186"/>
      <c r="EJ26" s="186"/>
      <c r="EK26" s="186"/>
      <c r="EL26" s="186"/>
      <c r="EM26" s="186"/>
      <c r="EN26" s="186"/>
      <c r="EO26" s="186"/>
      <c r="EP26" s="186"/>
      <c r="EQ26" s="186"/>
      <c r="ER26" s="186"/>
      <c r="ES26" s="186"/>
      <c r="ET26" s="186"/>
      <c r="EU26" s="186"/>
      <c r="EV26" s="186"/>
      <c r="EW26" s="186"/>
      <c r="EX26" s="186"/>
      <c r="EY26" s="186"/>
      <c r="EZ26" s="186"/>
      <c r="FA26" s="186"/>
      <c r="FB26" s="186"/>
      <c r="FC26" s="186"/>
      <c r="FD26" s="186"/>
      <c r="FE26" s="186"/>
      <c r="FF26" s="186"/>
      <c r="FG26" s="186"/>
      <c r="FH26" s="186"/>
      <c r="FI26" s="186"/>
      <c r="FJ26" s="186"/>
      <c r="FK26" s="186"/>
      <c r="FL26" s="186"/>
      <c r="FM26" s="186"/>
      <c r="FN26" s="186"/>
      <c r="FO26" s="186"/>
      <c r="FP26" s="186"/>
      <c r="FQ26" s="186"/>
      <c r="FR26" s="186"/>
      <c r="FS26" s="186"/>
      <c r="FT26" s="186"/>
      <c r="FU26" s="186"/>
      <c r="FV26" s="186"/>
      <c r="FW26" s="186"/>
      <c r="FX26" s="186"/>
      <c r="FY26" s="186"/>
      <c r="FZ26" s="186"/>
      <c r="GA26" s="186"/>
      <c r="GB26" s="186"/>
      <c r="GC26" s="186"/>
      <c r="GD26" s="186"/>
      <c r="GE26" s="186"/>
      <c r="GF26" s="186"/>
      <c r="GG26" s="186"/>
      <c r="GH26" s="186"/>
      <c r="GI26" s="186"/>
      <c r="GJ26" s="186"/>
      <c r="GK26" s="186"/>
      <c r="GL26" s="186"/>
      <c r="GM26" s="186"/>
      <c r="GN26" s="186"/>
      <c r="GO26" s="186"/>
      <c r="GP26" s="186"/>
      <c r="GQ26" s="186"/>
      <c r="GR26" s="186"/>
      <c r="GS26" s="186"/>
      <c r="GT26" s="186"/>
      <c r="GU26" s="186"/>
      <c r="GV26" s="186"/>
      <c r="GW26" s="186"/>
      <c r="GX26" s="186"/>
      <c r="GY26" s="186"/>
      <c r="GZ26" s="186"/>
      <c r="HA26" s="186"/>
      <c r="HB26" s="186"/>
      <c r="HC26" s="186"/>
      <c r="HD26" s="186"/>
      <c r="HE26" s="186"/>
      <c r="HF26" s="186"/>
      <c r="HG26" s="186"/>
      <c r="HH26" s="186"/>
      <c r="HI26" s="186"/>
      <c r="HJ26" s="186"/>
      <c r="HK26" s="186"/>
      <c r="HL26" s="186"/>
      <c r="HM26" s="186"/>
      <c r="HN26" s="186"/>
      <c r="HO26" s="186"/>
      <c r="HP26" s="186"/>
      <c r="HQ26" s="186"/>
      <c r="HR26" s="186"/>
      <c r="HS26" s="186"/>
      <c r="HT26" s="186"/>
      <c r="HU26" s="186"/>
      <c r="HV26" s="186"/>
      <c r="HW26" s="186"/>
      <c r="HX26" s="186"/>
      <c r="HY26" s="186"/>
      <c r="HZ26" s="186"/>
      <c r="IA26" s="186"/>
      <c r="IB26" s="186"/>
      <c r="IC26" s="186"/>
      <c r="ID26" s="186"/>
      <c r="IE26" s="186"/>
      <c r="IF26" s="186"/>
      <c r="IG26" s="186"/>
      <c r="IH26" s="186"/>
      <c r="II26" s="186"/>
      <c r="IJ26" s="186"/>
      <c r="IK26" s="186"/>
      <c r="IL26" s="186"/>
      <c r="IM26" s="186"/>
      <c r="IN26" s="186"/>
      <c r="IO26" s="186"/>
      <c r="IP26" s="186"/>
      <c r="IQ26" s="186"/>
      <c r="IR26" s="186"/>
      <c r="IS26" s="186"/>
      <c r="IT26" s="186"/>
      <c r="IU26" s="186"/>
      <c r="IV26" s="186"/>
    </row>
    <row r="27" spans="1:256" s="190" customFormat="1" ht="55.5" customHeight="1" x14ac:dyDescent="0.15">
      <c r="A27" s="186"/>
      <c r="B27" s="187"/>
      <c r="C27" s="188"/>
      <c r="D27" s="188"/>
      <c r="E27" s="189"/>
      <c r="F27" s="188"/>
      <c r="G27" s="249" t="s">
        <v>83</v>
      </c>
      <c r="H27" s="250"/>
      <c r="I27" s="250"/>
      <c r="J27" s="250"/>
      <c r="K27" s="250"/>
      <c r="L27" s="250"/>
      <c r="M27" s="250"/>
      <c r="N27" s="250"/>
      <c r="O27" s="250"/>
      <c r="P27" s="250"/>
      <c r="Q27" s="250"/>
      <c r="R27" s="250"/>
      <c r="S27" s="250"/>
      <c r="T27" s="250"/>
      <c r="U27" s="250"/>
      <c r="V27" s="250"/>
      <c r="W27" s="250"/>
      <c r="X27" s="250"/>
      <c r="Y27" s="250"/>
      <c r="Z27" s="250"/>
      <c r="AA27" s="250"/>
      <c r="AB27" s="250"/>
      <c r="AC27" s="250"/>
      <c r="AD27" s="250"/>
      <c r="AE27" s="250"/>
      <c r="AF27" s="250"/>
      <c r="AG27" s="250"/>
      <c r="AH27" s="250"/>
      <c r="AI27" s="250"/>
      <c r="AJ27" s="250"/>
      <c r="AK27" s="250"/>
      <c r="AL27" s="250"/>
      <c r="AM27" s="250"/>
      <c r="AN27" s="250"/>
      <c r="AO27" s="250"/>
      <c r="AP27" s="250"/>
      <c r="AQ27" s="250"/>
      <c r="AR27" s="250"/>
      <c r="AS27" s="250"/>
      <c r="AT27" s="250"/>
      <c r="AU27" s="250"/>
      <c r="AV27" s="250"/>
      <c r="AW27" s="250"/>
      <c r="AX27" s="250"/>
      <c r="AY27" s="250"/>
      <c r="AZ27" s="251"/>
      <c r="BA27" s="252"/>
      <c r="BB27" s="253"/>
      <c r="BC27" s="253"/>
      <c r="BD27" s="253"/>
      <c r="BE27" s="253"/>
      <c r="BF27" s="253"/>
      <c r="BG27" s="253"/>
      <c r="BH27" s="253"/>
      <c r="BI27" s="253"/>
      <c r="BJ27" s="253"/>
      <c r="BK27" s="253"/>
      <c r="BL27" s="253"/>
      <c r="BM27" s="253"/>
      <c r="BN27" s="253"/>
      <c r="BO27" s="253"/>
      <c r="BP27" s="253"/>
      <c r="BQ27" s="253"/>
      <c r="BR27" s="253"/>
      <c r="BS27" s="253"/>
      <c r="BT27" s="253"/>
      <c r="BU27" s="253"/>
      <c r="BV27" s="253"/>
      <c r="BW27" s="253"/>
      <c r="BX27" s="253"/>
      <c r="BY27" s="253"/>
      <c r="BZ27" s="253"/>
      <c r="CA27" s="253"/>
      <c r="CB27" s="253"/>
      <c r="CC27" s="253"/>
      <c r="CD27" s="253"/>
      <c r="CE27" s="253"/>
      <c r="CF27" s="253"/>
      <c r="CG27" s="253"/>
      <c r="CH27" s="253"/>
      <c r="CI27" s="253"/>
      <c r="CJ27" s="253"/>
      <c r="CK27" s="253"/>
      <c r="CL27" s="253"/>
      <c r="CM27" s="253"/>
      <c r="CN27" s="253"/>
      <c r="CO27" s="253"/>
      <c r="CP27" s="253"/>
      <c r="CQ27" s="253"/>
      <c r="CR27" s="253"/>
      <c r="CS27" s="253"/>
      <c r="CT27" s="253"/>
      <c r="CU27" s="253"/>
      <c r="CV27" s="253"/>
      <c r="CW27" s="253"/>
      <c r="CX27" s="253"/>
      <c r="CY27" s="253"/>
      <c r="CZ27" s="253"/>
      <c r="DA27" s="253"/>
      <c r="DB27" s="253"/>
      <c r="DC27" s="253"/>
      <c r="DD27" s="253"/>
      <c r="DE27" s="253"/>
      <c r="DF27" s="253"/>
      <c r="DG27" s="253"/>
      <c r="DH27" s="253"/>
      <c r="DI27" s="253"/>
      <c r="DJ27" s="253"/>
      <c r="DK27" s="253"/>
      <c r="DL27" s="253"/>
      <c r="DM27" s="253"/>
      <c r="DN27" s="253"/>
      <c r="DO27" s="253"/>
      <c r="DP27" s="253"/>
      <c r="DQ27" s="253"/>
      <c r="DR27" s="253"/>
      <c r="DS27" s="253"/>
      <c r="DT27" s="253"/>
      <c r="DU27" s="253"/>
      <c r="DV27" s="253"/>
      <c r="DW27" s="253"/>
      <c r="DX27" s="254"/>
      <c r="DY27" s="188"/>
      <c r="DZ27" s="185"/>
      <c r="EA27" s="186"/>
      <c r="EB27" s="186"/>
      <c r="EC27" s="186"/>
      <c r="ED27" s="186"/>
      <c r="EE27" s="186"/>
      <c r="EF27" s="186"/>
      <c r="EG27" s="186"/>
      <c r="EH27" s="186"/>
      <c r="EI27" s="186"/>
      <c r="EJ27" s="186"/>
      <c r="EK27" s="186"/>
      <c r="EL27" s="186"/>
      <c r="EM27" s="186"/>
      <c r="EN27" s="186"/>
      <c r="EO27" s="186"/>
      <c r="EP27" s="186"/>
      <c r="EQ27" s="186"/>
      <c r="ER27" s="186"/>
      <c r="ES27" s="186"/>
      <c r="ET27" s="186"/>
      <c r="EU27" s="186"/>
      <c r="EV27" s="186"/>
      <c r="EW27" s="186"/>
      <c r="EX27" s="186"/>
      <c r="EY27" s="186"/>
      <c r="EZ27" s="186"/>
      <c r="FA27" s="186"/>
      <c r="FB27" s="186"/>
      <c r="FC27" s="186"/>
      <c r="FD27" s="186"/>
      <c r="FE27" s="186"/>
      <c r="FF27" s="186"/>
      <c r="FG27" s="186"/>
      <c r="FH27" s="186"/>
      <c r="FI27" s="186"/>
      <c r="FJ27" s="186"/>
      <c r="FK27" s="186"/>
      <c r="FL27" s="186"/>
      <c r="FM27" s="186"/>
      <c r="FN27" s="186"/>
      <c r="FO27" s="186"/>
      <c r="FP27" s="186"/>
      <c r="FQ27" s="186"/>
      <c r="FR27" s="186"/>
      <c r="FS27" s="186"/>
      <c r="FT27" s="186"/>
      <c r="FU27" s="186"/>
      <c r="FV27" s="186"/>
      <c r="FW27" s="186"/>
      <c r="FX27" s="186"/>
      <c r="FY27" s="186"/>
      <c r="FZ27" s="186"/>
      <c r="GA27" s="186"/>
      <c r="GB27" s="186"/>
      <c r="GC27" s="186"/>
      <c r="GD27" s="186"/>
      <c r="GE27" s="186"/>
      <c r="GF27" s="186"/>
      <c r="GG27" s="186"/>
      <c r="GH27" s="186"/>
      <c r="GI27" s="186"/>
      <c r="GJ27" s="186"/>
      <c r="GK27" s="186"/>
      <c r="GL27" s="186"/>
      <c r="GM27" s="186"/>
      <c r="GN27" s="186"/>
      <c r="GO27" s="186"/>
      <c r="GP27" s="186"/>
      <c r="GQ27" s="186"/>
      <c r="GR27" s="186"/>
      <c r="GS27" s="186"/>
      <c r="GT27" s="186"/>
      <c r="GU27" s="186"/>
      <c r="GV27" s="186"/>
      <c r="GW27" s="186"/>
      <c r="GX27" s="186"/>
      <c r="GY27" s="186"/>
      <c r="GZ27" s="186"/>
      <c r="HA27" s="186"/>
      <c r="HB27" s="186"/>
      <c r="HC27" s="186"/>
      <c r="HD27" s="186"/>
      <c r="HE27" s="186"/>
      <c r="HF27" s="186"/>
      <c r="HG27" s="186"/>
      <c r="HH27" s="186"/>
      <c r="HI27" s="186"/>
      <c r="HJ27" s="186"/>
      <c r="HK27" s="186"/>
      <c r="HL27" s="186"/>
      <c r="HM27" s="186"/>
      <c r="HN27" s="186"/>
      <c r="HO27" s="186"/>
      <c r="HP27" s="186"/>
      <c r="HQ27" s="186"/>
      <c r="HR27" s="186"/>
      <c r="HS27" s="186"/>
      <c r="HT27" s="186"/>
      <c r="HU27" s="186"/>
      <c r="HV27" s="186"/>
      <c r="HW27" s="186"/>
      <c r="HX27" s="186"/>
      <c r="HY27" s="186"/>
      <c r="HZ27" s="186"/>
      <c r="IA27" s="186"/>
      <c r="IB27" s="186"/>
      <c r="IC27" s="186"/>
      <c r="ID27" s="186"/>
      <c r="IE27" s="186"/>
      <c r="IF27" s="186"/>
      <c r="IG27" s="186"/>
      <c r="IH27" s="186"/>
      <c r="II27" s="186"/>
      <c r="IJ27" s="186"/>
      <c r="IK27" s="186"/>
      <c r="IL27" s="186"/>
      <c r="IM27" s="186"/>
      <c r="IN27" s="186"/>
      <c r="IO27" s="186"/>
      <c r="IP27" s="186"/>
      <c r="IQ27" s="186"/>
      <c r="IR27" s="186"/>
      <c r="IS27" s="186"/>
      <c r="IT27" s="186"/>
      <c r="IU27" s="186"/>
      <c r="IV27" s="186"/>
    </row>
    <row r="28" spans="1:256" s="190" customFormat="1" ht="19.5" customHeight="1" x14ac:dyDescent="0.15">
      <c r="A28" s="186"/>
      <c r="B28" s="187"/>
      <c r="C28" s="188"/>
      <c r="D28" s="188"/>
      <c r="E28" s="189"/>
      <c r="F28" s="188"/>
      <c r="G28" s="249" t="s">
        <v>84</v>
      </c>
      <c r="H28" s="250"/>
      <c r="I28" s="250"/>
      <c r="J28" s="250"/>
      <c r="K28" s="250"/>
      <c r="L28" s="250"/>
      <c r="M28" s="250"/>
      <c r="N28" s="250"/>
      <c r="O28" s="250"/>
      <c r="P28" s="250"/>
      <c r="Q28" s="250"/>
      <c r="R28" s="250"/>
      <c r="S28" s="250"/>
      <c r="T28" s="250"/>
      <c r="U28" s="250"/>
      <c r="V28" s="250"/>
      <c r="W28" s="250"/>
      <c r="X28" s="250"/>
      <c r="Y28" s="250"/>
      <c r="Z28" s="250"/>
      <c r="AA28" s="250"/>
      <c r="AB28" s="250"/>
      <c r="AC28" s="250"/>
      <c r="AD28" s="250"/>
      <c r="AE28" s="250"/>
      <c r="AF28" s="250"/>
      <c r="AG28" s="250"/>
      <c r="AH28" s="250"/>
      <c r="AI28" s="250"/>
      <c r="AJ28" s="250"/>
      <c r="AK28" s="250"/>
      <c r="AL28" s="250"/>
      <c r="AM28" s="250"/>
      <c r="AN28" s="250"/>
      <c r="AO28" s="250"/>
      <c r="AP28" s="250"/>
      <c r="AQ28" s="250"/>
      <c r="AR28" s="250"/>
      <c r="AS28" s="250"/>
      <c r="AT28" s="250"/>
      <c r="AU28" s="250"/>
      <c r="AV28" s="250"/>
      <c r="AW28" s="250"/>
      <c r="AX28" s="250"/>
      <c r="AY28" s="250"/>
      <c r="AZ28" s="251"/>
      <c r="BA28" s="252"/>
      <c r="BB28" s="253"/>
      <c r="BC28" s="253"/>
      <c r="BD28" s="253"/>
      <c r="BE28" s="253"/>
      <c r="BF28" s="253"/>
      <c r="BG28" s="253"/>
      <c r="BH28" s="253"/>
      <c r="BI28" s="253"/>
      <c r="BJ28" s="253"/>
      <c r="BK28" s="253"/>
      <c r="BL28" s="253"/>
      <c r="BM28" s="253"/>
      <c r="BN28" s="253"/>
      <c r="BO28" s="253"/>
      <c r="BP28" s="253"/>
      <c r="BQ28" s="253"/>
      <c r="BR28" s="253"/>
      <c r="BS28" s="253"/>
      <c r="BT28" s="253"/>
      <c r="BU28" s="253"/>
      <c r="BV28" s="253"/>
      <c r="BW28" s="253"/>
      <c r="BX28" s="253"/>
      <c r="BY28" s="253"/>
      <c r="BZ28" s="253"/>
      <c r="CA28" s="253"/>
      <c r="CB28" s="253"/>
      <c r="CC28" s="253"/>
      <c r="CD28" s="253"/>
      <c r="CE28" s="253"/>
      <c r="CF28" s="253"/>
      <c r="CG28" s="253"/>
      <c r="CH28" s="253"/>
      <c r="CI28" s="253"/>
      <c r="CJ28" s="253"/>
      <c r="CK28" s="253"/>
      <c r="CL28" s="253"/>
      <c r="CM28" s="253"/>
      <c r="CN28" s="253"/>
      <c r="CO28" s="253"/>
      <c r="CP28" s="253"/>
      <c r="CQ28" s="253"/>
      <c r="CR28" s="253"/>
      <c r="CS28" s="253"/>
      <c r="CT28" s="253"/>
      <c r="CU28" s="253"/>
      <c r="CV28" s="253"/>
      <c r="CW28" s="253"/>
      <c r="CX28" s="253"/>
      <c r="CY28" s="253"/>
      <c r="CZ28" s="253"/>
      <c r="DA28" s="253"/>
      <c r="DB28" s="253"/>
      <c r="DC28" s="253"/>
      <c r="DD28" s="253"/>
      <c r="DE28" s="253"/>
      <c r="DF28" s="253"/>
      <c r="DG28" s="253"/>
      <c r="DH28" s="253"/>
      <c r="DI28" s="253"/>
      <c r="DJ28" s="253"/>
      <c r="DK28" s="253"/>
      <c r="DL28" s="253"/>
      <c r="DM28" s="253"/>
      <c r="DN28" s="253"/>
      <c r="DO28" s="253"/>
      <c r="DP28" s="253"/>
      <c r="DQ28" s="253"/>
      <c r="DR28" s="253"/>
      <c r="DS28" s="253"/>
      <c r="DT28" s="253"/>
      <c r="DU28" s="253"/>
      <c r="DV28" s="253"/>
      <c r="DW28" s="253"/>
      <c r="DX28" s="254"/>
      <c r="DY28" s="188"/>
      <c r="DZ28" s="185"/>
      <c r="EA28" s="186"/>
      <c r="EB28" s="186"/>
      <c r="EC28" s="186"/>
      <c r="ED28" s="186"/>
      <c r="EE28" s="186"/>
      <c r="EF28" s="186"/>
      <c r="EG28" s="186"/>
      <c r="EH28" s="186"/>
      <c r="EI28" s="186"/>
      <c r="EJ28" s="186"/>
      <c r="EK28" s="186"/>
      <c r="EL28" s="186"/>
      <c r="EM28" s="186"/>
      <c r="EN28" s="186"/>
      <c r="EO28" s="186"/>
      <c r="EP28" s="186"/>
      <c r="EQ28" s="186"/>
      <c r="ER28" s="186"/>
      <c r="ES28" s="186"/>
      <c r="ET28" s="186"/>
      <c r="EU28" s="186"/>
      <c r="EV28" s="186"/>
      <c r="EW28" s="186"/>
      <c r="EX28" s="186"/>
      <c r="EY28" s="186"/>
      <c r="EZ28" s="186"/>
      <c r="FA28" s="186"/>
      <c r="FB28" s="186"/>
      <c r="FC28" s="186"/>
      <c r="FD28" s="186"/>
      <c r="FE28" s="186"/>
      <c r="FF28" s="186"/>
      <c r="FG28" s="186"/>
      <c r="FH28" s="186"/>
      <c r="FI28" s="186"/>
      <c r="FJ28" s="186"/>
      <c r="FK28" s="186"/>
      <c r="FL28" s="186"/>
      <c r="FM28" s="186"/>
      <c r="FN28" s="186"/>
      <c r="FO28" s="186"/>
      <c r="FP28" s="186"/>
      <c r="FQ28" s="186"/>
      <c r="FR28" s="186"/>
      <c r="FS28" s="186"/>
      <c r="FT28" s="186"/>
      <c r="FU28" s="186"/>
      <c r="FV28" s="186"/>
      <c r="FW28" s="186"/>
      <c r="FX28" s="186"/>
      <c r="FY28" s="186"/>
      <c r="FZ28" s="186"/>
      <c r="GA28" s="186"/>
      <c r="GB28" s="186"/>
      <c r="GC28" s="186"/>
      <c r="GD28" s="186"/>
      <c r="GE28" s="186"/>
      <c r="GF28" s="186"/>
      <c r="GG28" s="186"/>
      <c r="GH28" s="186"/>
      <c r="GI28" s="186"/>
      <c r="GJ28" s="186"/>
      <c r="GK28" s="186"/>
      <c r="GL28" s="186"/>
      <c r="GM28" s="186"/>
      <c r="GN28" s="186"/>
      <c r="GO28" s="186"/>
      <c r="GP28" s="186"/>
      <c r="GQ28" s="186"/>
      <c r="GR28" s="186"/>
      <c r="GS28" s="186"/>
      <c r="GT28" s="186"/>
      <c r="GU28" s="186"/>
      <c r="GV28" s="186"/>
      <c r="GW28" s="186"/>
      <c r="GX28" s="186"/>
      <c r="GY28" s="186"/>
      <c r="GZ28" s="186"/>
      <c r="HA28" s="186"/>
      <c r="HB28" s="186"/>
      <c r="HC28" s="186"/>
      <c r="HD28" s="186"/>
      <c r="HE28" s="186"/>
      <c r="HF28" s="186"/>
      <c r="HG28" s="186"/>
      <c r="HH28" s="186"/>
      <c r="HI28" s="186"/>
      <c r="HJ28" s="186"/>
      <c r="HK28" s="186"/>
      <c r="HL28" s="186"/>
      <c r="HM28" s="186"/>
      <c r="HN28" s="186"/>
      <c r="HO28" s="186"/>
      <c r="HP28" s="186"/>
      <c r="HQ28" s="186"/>
      <c r="HR28" s="186"/>
      <c r="HS28" s="186"/>
      <c r="HT28" s="186"/>
      <c r="HU28" s="186"/>
      <c r="HV28" s="186"/>
      <c r="HW28" s="186"/>
      <c r="HX28" s="186"/>
      <c r="HY28" s="186"/>
      <c r="HZ28" s="186"/>
      <c r="IA28" s="186"/>
      <c r="IB28" s="186"/>
      <c r="IC28" s="186"/>
      <c r="ID28" s="186"/>
      <c r="IE28" s="186"/>
      <c r="IF28" s="186"/>
      <c r="IG28" s="186"/>
      <c r="IH28" s="186"/>
      <c r="II28" s="186"/>
      <c r="IJ28" s="186"/>
      <c r="IK28" s="186"/>
      <c r="IL28" s="186"/>
      <c r="IM28" s="186"/>
      <c r="IN28" s="186"/>
      <c r="IO28" s="186"/>
      <c r="IP28" s="186"/>
      <c r="IQ28" s="186"/>
      <c r="IR28" s="186"/>
      <c r="IS28" s="186"/>
      <c r="IT28" s="186"/>
      <c r="IU28" s="186"/>
      <c r="IV28" s="186"/>
    </row>
    <row r="29" spans="1:256" s="190" customFormat="1" ht="36" customHeight="1" x14ac:dyDescent="0.15">
      <c r="A29" s="186"/>
      <c r="B29" s="187"/>
      <c r="C29" s="188"/>
      <c r="D29" s="188"/>
      <c r="E29" s="189"/>
      <c r="F29" s="188"/>
      <c r="G29" s="249" t="s">
        <v>85</v>
      </c>
      <c r="H29" s="250"/>
      <c r="I29" s="250"/>
      <c r="J29" s="250"/>
      <c r="K29" s="250"/>
      <c r="L29" s="250"/>
      <c r="M29" s="250"/>
      <c r="N29" s="250"/>
      <c r="O29" s="250"/>
      <c r="P29" s="250"/>
      <c r="Q29" s="250"/>
      <c r="R29" s="250"/>
      <c r="S29" s="250"/>
      <c r="T29" s="250"/>
      <c r="U29" s="250"/>
      <c r="V29" s="250"/>
      <c r="W29" s="250"/>
      <c r="X29" s="250"/>
      <c r="Y29" s="250"/>
      <c r="Z29" s="250"/>
      <c r="AA29" s="250"/>
      <c r="AB29" s="250"/>
      <c r="AC29" s="250"/>
      <c r="AD29" s="250"/>
      <c r="AE29" s="250"/>
      <c r="AF29" s="250"/>
      <c r="AG29" s="250"/>
      <c r="AH29" s="250"/>
      <c r="AI29" s="250"/>
      <c r="AJ29" s="250"/>
      <c r="AK29" s="250"/>
      <c r="AL29" s="250"/>
      <c r="AM29" s="250"/>
      <c r="AN29" s="250"/>
      <c r="AO29" s="250"/>
      <c r="AP29" s="250"/>
      <c r="AQ29" s="250"/>
      <c r="AR29" s="250"/>
      <c r="AS29" s="250"/>
      <c r="AT29" s="250"/>
      <c r="AU29" s="250"/>
      <c r="AV29" s="250"/>
      <c r="AW29" s="250"/>
      <c r="AX29" s="250"/>
      <c r="AY29" s="250"/>
      <c r="AZ29" s="251"/>
      <c r="BA29" s="252"/>
      <c r="BB29" s="253"/>
      <c r="BC29" s="253"/>
      <c r="BD29" s="253"/>
      <c r="BE29" s="253"/>
      <c r="BF29" s="253"/>
      <c r="BG29" s="253"/>
      <c r="BH29" s="253"/>
      <c r="BI29" s="253"/>
      <c r="BJ29" s="253"/>
      <c r="BK29" s="253"/>
      <c r="BL29" s="253"/>
      <c r="BM29" s="253"/>
      <c r="BN29" s="253"/>
      <c r="BO29" s="253"/>
      <c r="BP29" s="253"/>
      <c r="BQ29" s="253"/>
      <c r="BR29" s="253"/>
      <c r="BS29" s="253"/>
      <c r="BT29" s="253"/>
      <c r="BU29" s="253"/>
      <c r="BV29" s="253"/>
      <c r="BW29" s="253"/>
      <c r="BX29" s="253"/>
      <c r="BY29" s="253"/>
      <c r="BZ29" s="253"/>
      <c r="CA29" s="253"/>
      <c r="CB29" s="253"/>
      <c r="CC29" s="253"/>
      <c r="CD29" s="253"/>
      <c r="CE29" s="253"/>
      <c r="CF29" s="253"/>
      <c r="CG29" s="253"/>
      <c r="CH29" s="253"/>
      <c r="CI29" s="253"/>
      <c r="CJ29" s="253"/>
      <c r="CK29" s="253"/>
      <c r="CL29" s="253"/>
      <c r="CM29" s="253"/>
      <c r="CN29" s="253"/>
      <c r="CO29" s="253"/>
      <c r="CP29" s="253"/>
      <c r="CQ29" s="253"/>
      <c r="CR29" s="253"/>
      <c r="CS29" s="253"/>
      <c r="CT29" s="253"/>
      <c r="CU29" s="253"/>
      <c r="CV29" s="253"/>
      <c r="CW29" s="253"/>
      <c r="CX29" s="253"/>
      <c r="CY29" s="253"/>
      <c r="CZ29" s="253"/>
      <c r="DA29" s="253"/>
      <c r="DB29" s="253"/>
      <c r="DC29" s="253"/>
      <c r="DD29" s="253"/>
      <c r="DE29" s="253"/>
      <c r="DF29" s="253"/>
      <c r="DG29" s="253"/>
      <c r="DH29" s="253"/>
      <c r="DI29" s="253"/>
      <c r="DJ29" s="253"/>
      <c r="DK29" s="253"/>
      <c r="DL29" s="253"/>
      <c r="DM29" s="253"/>
      <c r="DN29" s="253"/>
      <c r="DO29" s="253"/>
      <c r="DP29" s="253"/>
      <c r="DQ29" s="253"/>
      <c r="DR29" s="253"/>
      <c r="DS29" s="253"/>
      <c r="DT29" s="253"/>
      <c r="DU29" s="253"/>
      <c r="DV29" s="253"/>
      <c r="DW29" s="253"/>
      <c r="DX29" s="254"/>
      <c r="DY29" s="188"/>
      <c r="DZ29" s="185"/>
      <c r="EA29" s="186"/>
      <c r="EB29" s="186"/>
      <c r="EC29" s="186"/>
      <c r="ED29" s="186"/>
      <c r="EE29" s="186"/>
      <c r="EF29" s="186"/>
      <c r="EG29" s="186"/>
      <c r="EH29" s="186"/>
      <c r="EI29" s="186"/>
      <c r="EJ29" s="186"/>
      <c r="EK29" s="186"/>
      <c r="EL29" s="186"/>
      <c r="EM29" s="186"/>
      <c r="EN29" s="186"/>
      <c r="EO29" s="186"/>
      <c r="EP29" s="186"/>
      <c r="EQ29" s="186"/>
      <c r="ER29" s="186"/>
      <c r="ES29" s="186"/>
      <c r="ET29" s="186"/>
      <c r="EU29" s="186"/>
      <c r="EV29" s="186"/>
      <c r="EW29" s="186"/>
      <c r="EX29" s="186"/>
      <c r="EY29" s="186"/>
      <c r="EZ29" s="186"/>
      <c r="FA29" s="186"/>
      <c r="FB29" s="186"/>
      <c r="FC29" s="186"/>
      <c r="FD29" s="186"/>
      <c r="FE29" s="186"/>
      <c r="FF29" s="186"/>
      <c r="FG29" s="186"/>
      <c r="FH29" s="186"/>
      <c r="FI29" s="186"/>
      <c r="FJ29" s="186"/>
      <c r="FK29" s="186"/>
      <c r="FL29" s="186"/>
      <c r="FM29" s="186"/>
      <c r="FN29" s="186"/>
      <c r="FO29" s="186"/>
      <c r="FP29" s="186"/>
      <c r="FQ29" s="186"/>
      <c r="FR29" s="186"/>
      <c r="FS29" s="186"/>
      <c r="FT29" s="186"/>
      <c r="FU29" s="186"/>
      <c r="FV29" s="186"/>
      <c r="FW29" s="186"/>
      <c r="FX29" s="186"/>
      <c r="FY29" s="186"/>
      <c r="FZ29" s="186"/>
      <c r="GA29" s="186"/>
      <c r="GB29" s="186"/>
      <c r="GC29" s="186"/>
      <c r="GD29" s="186"/>
      <c r="GE29" s="186"/>
      <c r="GF29" s="186"/>
      <c r="GG29" s="186"/>
      <c r="GH29" s="186"/>
      <c r="GI29" s="186"/>
      <c r="GJ29" s="186"/>
      <c r="GK29" s="186"/>
      <c r="GL29" s="186"/>
      <c r="GM29" s="186"/>
      <c r="GN29" s="186"/>
      <c r="GO29" s="186"/>
      <c r="GP29" s="186"/>
      <c r="GQ29" s="186"/>
      <c r="GR29" s="186"/>
      <c r="GS29" s="186"/>
      <c r="GT29" s="186"/>
      <c r="GU29" s="186"/>
      <c r="GV29" s="186"/>
      <c r="GW29" s="186"/>
      <c r="GX29" s="186"/>
      <c r="GY29" s="186"/>
      <c r="GZ29" s="186"/>
      <c r="HA29" s="186"/>
      <c r="HB29" s="186"/>
      <c r="HC29" s="186"/>
      <c r="HD29" s="186"/>
      <c r="HE29" s="186"/>
      <c r="HF29" s="186"/>
      <c r="HG29" s="186"/>
      <c r="HH29" s="186"/>
      <c r="HI29" s="186"/>
      <c r="HJ29" s="186"/>
      <c r="HK29" s="186"/>
      <c r="HL29" s="186"/>
      <c r="HM29" s="186"/>
      <c r="HN29" s="186"/>
      <c r="HO29" s="186"/>
      <c r="HP29" s="186"/>
      <c r="HQ29" s="186"/>
      <c r="HR29" s="186"/>
      <c r="HS29" s="186"/>
      <c r="HT29" s="186"/>
      <c r="HU29" s="186"/>
      <c r="HV29" s="186"/>
      <c r="HW29" s="186"/>
      <c r="HX29" s="186"/>
      <c r="HY29" s="186"/>
      <c r="HZ29" s="186"/>
      <c r="IA29" s="186"/>
      <c r="IB29" s="186"/>
      <c r="IC29" s="186"/>
      <c r="ID29" s="186"/>
      <c r="IE29" s="186"/>
      <c r="IF29" s="186"/>
      <c r="IG29" s="186"/>
      <c r="IH29" s="186"/>
      <c r="II29" s="186"/>
      <c r="IJ29" s="186"/>
      <c r="IK29" s="186"/>
      <c r="IL29" s="186"/>
      <c r="IM29" s="186"/>
      <c r="IN29" s="186"/>
      <c r="IO29" s="186"/>
      <c r="IP29" s="186"/>
      <c r="IQ29" s="186"/>
      <c r="IR29" s="186"/>
      <c r="IS29" s="186"/>
      <c r="IT29" s="186"/>
      <c r="IU29" s="186"/>
      <c r="IV29" s="186"/>
    </row>
    <row r="30" spans="1:256" s="190" customFormat="1" ht="19.5" customHeight="1" x14ac:dyDescent="0.15">
      <c r="A30" s="186"/>
      <c r="B30" s="187"/>
      <c r="C30" s="188"/>
      <c r="D30" s="188"/>
      <c r="E30" s="189"/>
      <c r="F30" s="188"/>
      <c r="G30" s="249" t="s">
        <v>86</v>
      </c>
      <c r="H30" s="250"/>
      <c r="I30" s="250"/>
      <c r="J30" s="250"/>
      <c r="K30" s="250"/>
      <c r="L30" s="250"/>
      <c r="M30" s="250"/>
      <c r="N30" s="250"/>
      <c r="O30" s="250"/>
      <c r="P30" s="250"/>
      <c r="Q30" s="250"/>
      <c r="R30" s="250"/>
      <c r="S30" s="250"/>
      <c r="T30" s="250"/>
      <c r="U30" s="250"/>
      <c r="V30" s="250"/>
      <c r="W30" s="250"/>
      <c r="X30" s="250"/>
      <c r="Y30" s="250"/>
      <c r="Z30" s="250"/>
      <c r="AA30" s="250"/>
      <c r="AB30" s="250"/>
      <c r="AC30" s="250"/>
      <c r="AD30" s="250"/>
      <c r="AE30" s="250"/>
      <c r="AF30" s="250"/>
      <c r="AG30" s="250"/>
      <c r="AH30" s="250"/>
      <c r="AI30" s="250"/>
      <c r="AJ30" s="250"/>
      <c r="AK30" s="250"/>
      <c r="AL30" s="250"/>
      <c r="AM30" s="250"/>
      <c r="AN30" s="250"/>
      <c r="AO30" s="250"/>
      <c r="AP30" s="250"/>
      <c r="AQ30" s="250"/>
      <c r="AR30" s="250"/>
      <c r="AS30" s="250"/>
      <c r="AT30" s="250"/>
      <c r="AU30" s="250"/>
      <c r="AV30" s="250"/>
      <c r="AW30" s="250"/>
      <c r="AX30" s="250"/>
      <c r="AY30" s="250"/>
      <c r="AZ30" s="251"/>
      <c r="BA30" s="252"/>
      <c r="BB30" s="253"/>
      <c r="BC30" s="253"/>
      <c r="BD30" s="253"/>
      <c r="BE30" s="253"/>
      <c r="BF30" s="253"/>
      <c r="BG30" s="253"/>
      <c r="BH30" s="253"/>
      <c r="BI30" s="253"/>
      <c r="BJ30" s="253"/>
      <c r="BK30" s="253"/>
      <c r="BL30" s="253"/>
      <c r="BM30" s="253"/>
      <c r="BN30" s="253"/>
      <c r="BO30" s="253"/>
      <c r="BP30" s="253"/>
      <c r="BQ30" s="253"/>
      <c r="BR30" s="253"/>
      <c r="BS30" s="253"/>
      <c r="BT30" s="253"/>
      <c r="BU30" s="253"/>
      <c r="BV30" s="253"/>
      <c r="BW30" s="253"/>
      <c r="BX30" s="253"/>
      <c r="BY30" s="253"/>
      <c r="BZ30" s="253"/>
      <c r="CA30" s="253"/>
      <c r="CB30" s="253"/>
      <c r="CC30" s="253"/>
      <c r="CD30" s="253"/>
      <c r="CE30" s="253"/>
      <c r="CF30" s="253"/>
      <c r="CG30" s="253"/>
      <c r="CH30" s="253"/>
      <c r="CI30" s="253"/>
      <c r="CJ30" s="253"/>
      <c r="CK30" s="253"/>
      <c r="CL30" s="253"/>
      <c r="CM30" s="253"/>
      <c r="CN30" s="253"/>
      <c r="CO30" s="253"/>
      <c r="CP30" s="253"/>
      <c r="CQ30" s="253"/>
      <c r="CR30" s="253"/>
      <c r="CS30" s="253"/>
      <c r="CT30" s="253"/>
      <c r="CU30" s="253"/>
      <c r="CV30" s="253"/>
      <c r="CW30" s="253"/>
      <c r="CX30" s="253"/>
      <c r="CY30" s="253"/>
      <c r="CZ30" s="253"/>
      <c r="DA30" s="253"/>
      <c r="DB30" s="253"/>
      <c r="DC30" s="253"/>
      <c r="DD30" s="253"/>
      <c r="DE30" s="253"/>
      <c r="DF30" s="253"/>
      <c r="DG30" s="253"/>
      <c r="DH30" s="253"/>
      <c r="DI30" s="253"/>
      <c r="DJ30" s="253"/>
      <c r="DK30" s="253"/>
      <c r="DL30" s="253"/>
      <c r="DM30" s="253"/>
      <c r="DN30" s="253"/>
      <c r="DO30" s="253"/>
      <c r="DP30" s="253"/>
      <c r="DQ30" s="253"/>
      <c r="DR30" s="253"/>
      <c r="DS30" s="253"/>
      <c r="DT30" s="253"/>
      <c r="DU30" s="253"/>
      <c r="DV30" s="253"/>
      <c r="DW30" s="253"/>
      <c r="DX30" s="254"/>
      <c r="DY30" s="188"/>
      <c r="DZ30" s="185"/>
      <c r="EA30" s="186"/>
      <c r="EB30" s="186"/>
      <c r="EC30" s="186"/>
      <c r="ED30" s="186"/>
      <c r="EE30" s="186"/>
      <c r="EF30" s="186"/>
      <c r="EG30" s="186"/>
      <c r="EH30" s="186"/>
      <c r="EI30" s="186"/>
      <c r="EJ30" s="186"/>
      <c r="EK30" s="186"/>
      <c r="EL30" s="186"/>
      <c r="EM30" s="186"/>
      <c r="EN30" s="186"/>
      <c r="EO30" s="186"/>
      <c r="EP30" s="186"/>
      <c r="EQ30" s="186"/>
      <c r="ER30" s="186"/>
      <c r="ES30" s="186"/>
      <c r="ET30" s="186"/>
      <c r="EU30" s="186"/>
      <c r="EV30" s="186"/>
      <c r="EW30" s="186"/>
      <c r="EX30" s="186"/>
      <c r="EY30" s="186"/>
      <c r="EZ30" s="186"/>
      <c r="FA30" s="186"/>
      <c r="FB30" s="186"/>
      <c r="FC30" s="186"/>
      <c r="FD30" s="186"/>
      <c r="FE30" s="186"/>
      <c r="FF30" s="186"/>
      <c r="FG30" s="186"/>
      <c r="FH30" s="186"/>
      <c r="FI30" s="186"/>
      <c r="FJ30" s="186"/>
      <c r="FK30" s="186"/>
      <c r="FL30" s="186"/>
      <c r="FM30" s="186"/>
      <c r="FN30" s="186"/>
      <c r="FO30" s="186"/>
      <c r="FP30" s="186"/>
      <c r="FQ30" s="186"/>
      <c r="FR30" s="186"/>
      <c r="FS30" s="186"/>
      <c r="FT30" s="186"/>
      <c r="FU30" s="186"/>
      <c r="FV30" s="186"/>
      <c r="FW30" s="186"/>
      <c r="FX30" s="186"/>
      <c r="FY30" s="186"/>
      <c r="FZ30" s="186"/>
      <c r="GA30" s="186"/>
      <c r="GB30" s="186"/>
      <c r="GC30" s="186"/>
      <c r="GD30" s="186"/>
      <c r="GE30" s="186"/>
      <c r="GF30" s="186"/>
      <c r="GG30" s="186"/>
      <c r="GH30" s="186"/>
      <c r="GI30" s="186"/>
      <c r="GJ30" s="186"/>
      <c r="GK30" s="186"/>
      <c r="GL30" s="186"/>
      <c r="GM30" s="186"/>
      <c r="GN30" s="186"/>
      <c r="GO30" s="186"/>
      <c r="GP30" s="186"/>
      <c r="GQ30" s="186"/>
      <c r="GR30" s="186"/>
      <c r="GS30" s="186"/>
      <c r="GT30" s="186"/>
      <c r="GU30" s="186"/>
      <c r="GV30" s="186"/>
      <c r="GW30" s="186"/>
      <c r="GX30" s="186"/>
      <c r="GY30" s="186"/>
      <c r="GZ30" s="186"/>
      <c r="HA30" s="186"/>
      <c r="HB30" s="186"/>
      <c r="HC30" s="186"/>
      <c r="HD30" s="186"/>
      <c r="HE30" s="186"/>
      <c r="HF30" s="186"/>
      <c r="HG30" s="186"/>
      <c r="HH30" s="186"/>
      <c r="HI30" s="186"/>
      <c r="HJ30" s="186"/>
      <c r="HK30" s="186"/>
      <c r="HL30" s="186"/>
      <c r="HM30" s="186"/>
      <c r="HN30" s="186"/>
      <c r="HO30" s="186"/>
      <c r="HP30" s="186"/>
      <c r="HQ30" s="186"/>
      <c r="HR30" s="186"/>
      <c r="HS30" s="186"/>
      <c r="HT30" s="186"/>
      <c r="HU30" s="186"/>
      <c r="HV30" s="186"/>
      <c r="HW30" s="186"/>
      <c r="HX30" s="186"/>
      <c r="HY30" s="186"/>
      <c r="HZ30" s="186"/>
      <c r="IA30" s="186"/>
      <c r="IB30" s="186"/>
      <c r="IC30" s="186"/>
      <c r="ID30" s="186"/>
      <c r="IE30" s="186"/>
      <c r="IF30" s="186"/>
      <c r="IG30" s="186"/>
      <c r="IH30" s="186"/>
      <c r="II30" s="186"/>
      <c r="IJ30" s="186"/>
      <c r="IK30" s="186"/>
      <c r="IL30" s="186"/>
      <c r="IM30" s="186"/>
      <c r="IN30" s="186"/>
      <c r="IO30" s="186"/>
      <c r="IP30" s="186"/>
      <c r="IQ30" s="186"/>
      <c r="IR30" s="186"/>
      <c r="IS30" s="186"/>
      <c r="IT30" s="186"/>
      <c r="IU30" s="186"/>
      <c r="IV30" s="186"/>
    </row>
    <row r="31" spans="1:256" s="190" customFormat="1" ht="19.5" customHeight="1" thickBot="1" x14ac:dyDescent="0.2">
      <c r="A31" s="186"/>
      <c r="B31" s="187"/>
      <c r="C31" s="188"/>
      <c r="D31" s="188"/>
      <c r="E31" s="189"/>
      <c r="F31" s="188"/>
      <c r="G31" s="255" t="s">
        <v>87</v>
      </c>
      <c r="H31" s="256"/>
      <c r="I31" s="256"/>
      <c r="J31" s="256"/>
      <c r="K31" s="256"/>
      <c r="L31" s="256"/>
      <c r="M31" s="256"/>
      <c r="N31" s="256"/>
      <c r="O31" s="256"/>
      <c r="P31" s="256"/>
      <c r="Q31" s="256"/>
      <c r="R31" s="256"/>
      <c r="S31" s="256"/>
      <c r="T31" s="256"/>
      <c r="U31" s="256"/>
      <c r="V31" s="256"/>
      <c r="W31" s="256"/>
      <c r="X31" s="256"/>
      <c r="Y31" s="256"/>
      <c r="Z31" s="256"/>
      <c r="AA31" s="256"/>
      <c r="AB31" s="256"/>
      <c r="AC31" s="256"/>
      <c r="AD31" s="256"/>
      <c r="AE31" s="256"/>
      <c r="AF31" s="256"/>
      <c r="AG31" s="256"/>
      <c r="AH31" s="256"/>
      <c r="AI31" s="256"/>
      <c r="AJ31" s="256"/>
      <c r="AK31" s="256"/>
      <c r="AL31" s="256"/>
      <c r="AM31" s="256"/>
      <c r="AN31" s="256"/>
      <c r="AO31" s="256"/>
      <c r="AP31" s="256"/>
      <c r="AQ31" s="256"/>
      <c r="AR31" s="256"/>
      <c r="AS31" s="256"/>
      <c r="AT31" s="256"/>
      <c r="AU31" s="256"/>
      <c r="AV31" s="256"/>
      <c r="AW31" s="256"/>
      <c r="AX31" s="256"/>
      <c r="AY31" s="256"/>
      <c r="AZ31" s="257"/>
      <c r="BA31" s="258"/>
      <c r="BB31" s="259"/>
      <c r="BC31" s="259"/>
      <c r="BD31" s="259"/>
      <c r="BE31" s="259"/>
      <c r="BF31" s="259"/>
      <c r="BG31" s="259"/>
      <c r="BH31" s="259"/>
      <c r="BI31" s="259"/>
      <c r="BJ31" s="259"/>
      <c r="BK31" s="259"/>
      <c r="BL31" s="259"/>
      <c r="BM31" s="259"/>
      <c r="BN31" s="259"/>
      <c r="BO31" s="259"/>
      <c r="BP31" s="259"/>
      <c r="BQ31" s="259"/>
      <c r="BR31" s="259"/>
      <c r="BS31" s="259"/>
      <c r="BT31" s="259"/>
      <c r="BU31" s="259"/>
      <c r="BV31" s="259"/>
      <c r="BW31" s="259"/>
      <c r="BX31" s="259"/>
      <c r="BY31" s="259"/>
      <c r="BZ31" s="259"/>
      <c r="CA31" s="259"/>
      <c r="CB31" s="259"/>
      <c r="CC31" s="259"/>
      <c r="CD31" s="259"/>
      <c r="CE31" s="259"/>
      <c r="CF31" s="259"/>
      <c r="CG31" s="259"/>
      <c r="CH31" s="259"/>
      <c r="CI31" s="259"/>
      <c r="CJ31" s="259"/>
      <c r="CK31" s="259"/>
      <c r="CL31" s="259"/>
      <c r="CM31" s="259"/>
      <c r="CN31" s="259"/>
      <c r="CO31" s="259"/>
      <c r="CP31" s="259"/>
      <c r="CQ31" s="259"/>
      <c r="CR31" s="259"/>
      <c r="CS31" s="259"/>
      <c r="CT31" s="259"/>
      <c r="CU31" s="259"/>
      <c r="CV31" s="259"/>
      <c r="CW31" s="259"/>
      <c r="CX31" s="259"/>
      <c r="CY31" s="259"/>
      <c r="CZ31" s="259"/>
      <c r="DA31" s="259"/>
      <c r="DB31" s="259"/>
      <c r="DC31" s="259"/>
      <c r="DD31" s="259"/>
      <c r="DE31" s="259"/>
      <c r="DF31" s="259"/>
      <c r="DG31" s="259"/>
      <c r="DH31" s="259"/>
      <c r="DI31" s="259"/>
      <c r="DJ31" s="259"/>
      <c r="DK31" s="259"/>
      <c r="DL31" s="259"/>
      <c r="DM31" s="259"/>
      <c r="DN31" s="259"/>
      <c r="DO31" s="259"/>
      <c r="DP31" s="259"/>
      <c r="DQ31" s="259"/>
      <c r="DR31" s="259"/>
      <c r="DS31" s="259"/>
      <c r="DT31" s="259"/>
      <c r="DU31" s="259"/>
      <c r="DV31" s="259"/>
      <c r="DW31" s="259"/>
      <c r="DX31" s="260"/>
      <c r="DY31" s="188"/>
      <c r="DZ31" s="185"/>
      <c r="EA31" s="186"/>
      <c r="EB31" s="186"/>
      <c r="EC31" s="186"/>
      <c r="ED31" s="186"/>
      <c r="EE31" s="186"/>
      <c r="EF31" s="186"/>
      <c r="EG31" s="186"/>
      <c r="EH31" s="186"/>
      <c r="EI31" s="186"/>
      <c r="EJ31" s="186"/>
      <c r="EK31" s="186"/>
      <c r="EL31" s="186"/>
      <c r="EM31" s="186"/>
      <c r="EN31" s="186"/>
      <c r="EO31" s="186"/>
      <c r="EP31" s="186"/>
      <c r="EQ31" s="186"/>
      <c r="ER31" s="186"/>
      <c r="ES31" s="186"/>
      <c r="ET31" s="186"/>
      <c r="EU31" s="186"/>
      <c r="EV31" s="186"/>
      <c r="EW31" s="186"/>
      <c r="EX31" s="186"/>
      <c r="EY31" s="186"/>
      <c r="EZ31" s="186"/>
      <c r="FA31" s="186"/>
      <c r="FB31" s="186"/>
      <c r="FC31" s="186"/>
      <c r="FD31" s="186"/>
      <c r="FE31" s="186"/>
      <c r="FF31" s="186"/>
      <c r="FG31" s="186"/>
      <c r="FH31" s="186"/>
      <c r="FI31" s="186"/>
      <c r="FJ31" s="186"/>
      <c r="FK31" s="186"/>
      <c r="FL31" s="186"/>
      <c r="FM31" s="186"/>
      <c r="FN31" s="186"/>
      <c r="FO31" s="186"/>
      <c r="FP31" s="186"/>
      <c r="FQ31" s="186"/>
      <c r="FR31" s="186"/>
      <c r="FS31" s="186"/>
      <c r="FT31" s="186"/>
      <c r="FU31" s="186"/>
      <c r="FV31" s="186"/>
      <c r="FW31" s="186"/>
      <c r="FX31" s="186"/>
      <c r="FY31" s="186"/>
      <c r="FZ31" s="186"/>
      <c r="GA31" s="186"/>
      <c r="GB31" s="186"/>
      <c r="GC31" s="186"/>
      <c r="GD31" s="186"/>
      <c r="GE31" s="186"/>
      <c r="GF31" s="186"/>
      <c r="GG31" s="186"/>
      <c r="GH31" s="186"/>
      <c r="GI31" s="186"/>
      <c r="GJ31" s="186"/>
      <c r="GK31" s="186"/>
      <c r="GL31" s="186"/>
      <c r="GM31" s="186"/>
      <c r="GN31" s="186"/>
      <c r="GO31" s="186"/>
      <c r="GP31" s="186"/>
      <c r="GQ31" s="186"/>
      <c r="GR31" s="186"/>
      <c r="GS31" s="186"/>
      <c r="GT31" s="186"/>
      <c r="GU31" s="186"/>
      <c r="GV31" s="186"/>
      <c r="GW31" s="186"/>
      <c r="GX31" s="186"/>
      <c r="GY31" s="186"/>
      <c r="GZ31" s="186"/>
      <c r="HA31" s="186"/>
      <c r="HB31" s="186"/>
      <c r="HC31" s="186"/>
      <c r="HD31" s="186"/>
      <c r="HE31" s="186"/>
      <c r="HF31" s="186"/>
      <c r="HG31" s="186"/>
      <c r="HH31" s="186"/>
      <c r="HI31" s="186"/>
      <c r="HJ31" s="186"/>
      <c r="HK31" s="186"/>
      <c r="HL31" s="186"/>
      <c r="HM31" s="186"/>
      <c r="HN31" s="186"/>
      <c r="HO31" s="186"/>
      <c r="HP31" s="186"/>
      <c r="HQ31" s="186"/>
      <c r="HR31" s="186"/>
      <c r="HS31" s="186"/>
      <c r="HT31" s="186"/>
      <c r="HU31" s="186"/>
      <c r="HV31" s="186"/>
      <c r="HW31" s="186"/>
      <c r="HX31" s="186"/>
      <c r="HY31" s="186"/>
      <c r="HZ31" s="186"/>
      <c r="IA31" s="186"/>
      <c r="IB31" s="186"/>
      <c r="IC31" s="186"/>
      <c r="ID31" s="186"/>
      <c r="IE31" s="186"/>
      <c r="IF31" s="186"/>
      <c r="IG31" s="186"/>
      <c r="IH31" s="186"/>
      <c r="II31" s="186"/>
      <c r="IJ31" s="186"/>
      <c r="IK31" s="186"/>
      <c r="IL31" s="186"/>
      <c r="IM31" s="186"/>
      <c r="IN31" s="186"/>
      <c r="IO31" s="186"/>
      <c r="IP31" s="186"/>
      <c r="IQ31" s="186"/>
      <c r="IR31" s="186"/>
      <c r="IS31" s="186"/>
      <c r="IT31" s="186"/>
      <c r="IU31" s="186"/>
      <c r="IV31" s="186"/>
    </row>
    <row r="32" spans="1:256" s="146" customFormat="1" ht="3" customHeight="1" x14ac:dyDescent="0.2">
      <c r="A32" s="136"/>
      <c r="B32" s="136"/>
      <c r="C32" s="137"/>
      <c r="D32" s="137"/>
      <c r="E32" s="191"/>
      <c r="F32" s="171"/>
      <c r="G32" s="192"/>
      <c r="H32" s="192"/>
      <c r="I32" s="192"/>
      <c r="J32" s="192"/>
      <c r="K32" s="192"/>
      <c r="L32" s="192"/>
      <c r="M32" s="192"/>
      <c r="N32" s="192"/>
      <c r="O32" s="192"/>
      <c r="P32" s="192"/>
      <c r="Q32" s="192"/>
      <c r="R32" s="192"/>
      <c r="S32" s="192"/>
      <c r="T32" s="192"/>
      <c r="U32" s="192"/>
      <c r="V32" s="192"/>
      <c r="W32" s="192"/>
      <c r="X32" s="192"/>
      <c r="Y32" s="192"/>
      <c r="Z32" s="192"/>
      <c r="AA32" s="192"/>
      <c r="AB32" s="192"/>
      <c r="AC32" s="192"/>
      <c r="AD32" s="192"/>
      <c r="AE32" s="192"/>
      <c r="AF32" s="192"/>
      <c r="AG32" s="192"/>
      <c r="AH32" s="192"/>
      <c r="AI32" s="192"/>
      <c r="AJ32" s="192"/>
      <c r="AK32" s="192"/>
      <c r="AL32" s="192"/>
      <c r="AM32" s="192"/>
      <c r="AN32" s="192"/>
      <c r="AO32" s="192"/>
      <c r="AP32" s="192"/>
      <c r="AQ32" s="192"/>
      <c r="AR32" s="192"/>
      <c r="AS32" s="192"/>
      <c r="AT32" s="192"/>
      <c r="AU32" s="192"/>
      <c r="AV32" s="192"/>
      <c r="AW32" s="192"/>
      <c r="AX32" s="192"/>
      <c r="AY32" s="192"/>
      <c r="AZ32" s="192"/>
      <c r="BA32" s="192"/>
      <c r="BB32" s="192"/>
      <c r="BC32" s="192"/>
      <c r="BD32" s="192"/>
      <c r="BE32" s="192"/>
      <c r="BF32" s="192"/>
      <c r="BG32" s="192"/>
      <c r="BH32" s="192"/>
      <c r="BI32" s="192"/>
      <c r="BJ32" s="192"/>
      <c r="BK32" s="192"/>
      <c r="BL32" s="192"/>
      <c r="BM32" s="192"/>
      <c r="BN32" s="192"/>
      <c r="BO32" s="192"/>
      <c r="BP32" s="192"/>
      <c r="BQ32" s="192"/>
      <c r="BR32" s="192"/>
      <c r="BS32" s="192"/>
      <c r="BT32" s="192"/>
      <c r="BU32" s="192"/>
      <c r="BV32" s="192"/>
      <c r="BW32" s="192"/>
      <c r="BX32" s="192"/>
      <c r="BY32" s="192"/>
      <c r="BZ32" s="192"/>
      <c r="CA32" s="192"/>
      <c r="CB32" s="192"/>
      <c r="CC32" s="192"/>
      <c r="CD32" s="192"/>
      <c r="CE32" s="192"/>
      <c r="CF32" s="192"/>
      <c r="CG32" s="192"/>
      <c r="CH32" s="192"/>
      <c r="CI32" s="192"/>
      <c r="CJ32" s="192"/>
      <c r="CK32" s="192"/>
      <c r="CL32" s="192"/>
      <c r="CM32" s="192"/>
      <c r="CN32" s="192"/>
      <c r="CO32" s="192"/>
      <c r="CP32" s="192"/>
      <c r="CQ32" s="192"/>
      <c r="CR32" s="192"/>
      <c r="CS32" s="192"/>
      <c r="CT32" s="192"/>
      <c r="CU32" s="192"/>
      <c r="CV32" s="192"/>
      <c r="CW32" s="192"/>
      <c r="CX32" s="192"/>
      <c r="CY32" s="192"/>
      <c r="CZ32" s="192"/>
      <c r="DA32" s="192"/>
      <c r="DB32" s="192"/>
      <c r="DC32" s="192"/>
      <c r="DD32" s="192"/>
      <c r="DE32" s="192"/>
      <c r="DF32" s="192"/>
      <c r="DG32" s="192"/>
      <c r="DH32" s="192"/>
      <c r="DI32" s="192"/>
      <c r="DJ32" s="192"/>
      <c r="DK32" s="192"/>
      <c r="DL32" s="192"/>
      <c r="DM32" s="192"/>
      <c r="DN32" s="192"/>
      <c r="DO32" s="192"/>
      <c r="DP32" s="192"/>
      <c r="DQ32" s="192"/>
      <c r="DR32" s="192"/>
      <c r="DS32" s="192"/>
      <c r="DT32" s="192"/>
      <c r="DU32" s="192"/>
      <c r="DV32" s="192"/>
      <c r="DW32" s="192"/>
      <c r="DX32" s="174"/>
      <c r="DY32" s="112"/>
      <c r="DZ32" s="110"/>
      <c r="EA32" s="137"/>
      <c r="EB32" s="139"/>
      <c r="EC32" s="139"/>
      <c r="ED32" s="139"/>
      <c r="EE32" s="139"/>
      <c r="EF32" s="139"/>
      <c r="EG32" s="139"/>
      <c r="EH32" s="139"/>
      <c r="EI32" s="139"/>
      <c r="EJ32" s="139"/>
      <c r="EK32" s="139"/>
      <c r="EL32" s="139"/>
      <c r="EM32" s="139"/>
      <c r="EN32" s="139"/>
      <c r="EO32" s="139"/>
      <c r="EP32" s="139"/>
      <c r="EQ32" s="139"/>
      <c r="ER32" s="139"/>
      <c r="ES32" s="139"/>
      <c r="ET32" s="139"/>
      <c r="EU32" s="139"/>
      <c r="EV32" s="139"/>
      <c r="EW32" s="139"/>
      <c r="EX32" s="139"/>
      <c r="EY32" s="139"/>
      <c r="EZ32" s="139"/>
      <c r="FA32" s="139"/>
      <c r="FB32" s="139"/>
      <c r="FC32" s="139"/>
      <c r="FD32" s="139"/>
      <c r="FE32" s="139"/>
      <c r="FF32" s="139"/>
      <c r="FG32" s="139"/>
      <c r="FH32" s="139"/>
      <c r="FI32" s="139"/>
      <c r="FJ32" s="139"/>
      <c r="FK32" s="139"/>
      <c r="FL32" s="139"/>
      <c r="FM32" s="139"/>
      <c r="FN32" s="139"/>
      <c r="FO32" s="139"/>
      <c r="FP32" s="139"/>
      <c r="FQ32" s="139"/>
      <c r="FR32" s="139"/>
      <c r="FS32" s="139"/>
      <c r="FT32" s="139"/>
      <c r="FU32" s="139"/>
      <c r="FV32" s="139"/>
      <c r="FW32" s="139"/>
      <c r="FX32" s="139"/>
      <c r="FY32" s="139"/>
      <c r="FZ32" s="139"/>
      <c r="GA32" s="139"/>
      <c r="GB32" s="139"/>
      <c r="GC32" s="139"/>
      <c r="GD32" s="139"/>
      <c r="GE32" s="139"/>
      <c r="GF32" s="139"/>
      <c r="GG32" s="139"/>
      <c r="GH32" s="139"/>
      <c r="GI32" s="139"/>
      <c r="GJ32" s="139"/>
      <c r="GK32" s="139"/>
      <c r="GL32" s="139"/>
      <c r="GM32" s="139"/>
      <c r="GN32" s="139"/>
      <c r="GO32" s="139"/>
      <c r="GP32" s="139"/>
      <c r="GQ32" s="139"/>
      <c r="GR32" s="139"/>
      <c r="GS32" s="139"/>
      <c r="GT32" s="139"/>
      <c r="GU32" s="139"/>
      <c r="GV32" s="139"/>
      <c r="GW32" s="139"/>
      <c r="GX32" s="139"/>
      <c r="GY32" s="139"/>
      <c r="GZ32" s="139"/>
      <c r="HA32" s="139"/>
      <c r="HB32" s="139"/>
      <c r="HC32" s="139"/>
      <c r="HD32" s="139"/>
      <c r="HE32" s="139"/>
      <c r="HF32" s="139"/>
      <c r="HG32" s="139"/>
      <c r="HH32" s="139"/>
      <c r="HI32" s="139"/>
      <c r="HJ32" s="139"/>
      <c r="HK32" s="139"/>
      <c r="HL32" s="139"/>
      <c r="HM32" s="139"/>
      <c r="HN32" s="139"/>
      <c r="HO32" s="139"/>
      <c r="HP32" s="139"/>
      <c r="HQ32" s="139"/>
      <c r="HR32" s="139"/>
      <c r="HS32" s="139"/>
      <c r="HT32" s="139"/>
      <c r="HU32" s="139"/>
      <c r="HV32" s="139"/>
      <c r="HW32" s="139"/>
      <c r="HX32" s="139"/>
      <c r="HY32" s="139"/>
      <c r="HZ32" s="139"/>
      <c r="IA32" s="139"/>
      <c r="IB32" s="139"/>
      <c r="IC32" s="139"/>
      <c r="ID32" s="139"/>
      <c r="IE32" s="139"/>
      <c r="IF32" s="139"/>
      <c r="IG32" s="139"/>
      <c r="IH32" s="139"/>
      <c r="II32" s="139"/>
      <c r="IJ32" s="139"/>
      <c r="IK32" s="139"/>
      <c r="IL32" s="139"/>
      <c r="IM32" s="139"/>
      <c r="IN32" s="139"/>
      <c r="IO32" s="139"/>
      <c r="IP32" s="139"/>
      <c r="IQ32" s="139"/>
      <c r="IR32" s="139"/>
      <c r="IS32" s="139"/>
      <c r="IT32" s="139"/>
      <c r="IU32" s="139"/>
      <c r="IV32" s="139"/>
    </row>
    <row r="33" spans="1:256" s="196" customFormat="1" ht="3.95" customHeight="1" x14ac:dyDescent="0.2">
      <c r="A33" s="140"/>
      <c r="B33" s="140"/>
      <c r="C33" s="137"/>
      <c r="D33" s="137"/>
      <c r="E33" s="191"/>
      <c r="F33" s="110"/>
      <c r="G33" s="193"/>
      <c r="H33" s="194"/>
      <c r="I33" s="194"/>
      <c r="J33" s="194"/>
      <c r="K33" s="194"/>
      <c r="L33" s="195"/>
      <c r="M33" s="195"/>
      <c r="N33" s="195"/>
      <c r="O33" s="195"/>
      <c r="P33" s="195"/>
      <c r="Q33" s="195"/>
      <c r="R33" s="195"/>
      <c r="S33" s="195"/>
      <c r="T33" s="195"/>
      <c r="U33" s="195"/>
      <c r="V33" s="195"/>
      <c r="W33" s="195"/>
      <c r="X33" s="195"/>
      <c r="Y33" s="195"/>
      <c r="Z33" s="137"/>
      <c r="AA33" s="137"/>
      <c r="AB33" s="137"/>
      <c r="AC33" s="137"/>
      <c r="AD33" s="137"/>
      <c r="AE33" s="137"/>
      <c r="AF33" s="137"/>
      <c r="AG33" s="137"/>
      <c r="AH33" s="137"/>
      <c r="AI33" s="137"/>
      <c r="AJ33" s="137"/>
      <c r="AK33" s="137"/>
      <c r="AL33" s="137"/>
      <c r="AM33" s="147"/>
      <c r="AN33" s="147"/>
      <c r="AO33" s="137"/>
      <c r="AP33" s="137"/>
      <c r="AQ33" s="137"/>
      <c r="AR33" s="137"/>
      <c r="AS33" s="137"/>
      <c r="AT33" s="137"/>
      <c r="AU33" s="147"/>
      <c r="AV33" s="147"/>
      <c r="AW33" s="137"/>
      <c r="AX33" s="147"/>
      <c r="AY33" s="137"/>
      <c r="AZ33" s="137"/>
      <c r="BA33" s="137"/>
      <c r="BB33" s="137"/>
      <c r="BC33" s="137"/>
      <c r="BD33" s="137"/>
      <c r="BE33" s="137"/>
      <c r="BF33" s="137"/>
      <c r="BG33" s="137"/>
      <c r="BH33" s="137"/>
      <c r="BI33" s="137"/>
      <c r="BJ33" s="137"/>
      <c r="BK33" s="137"/>
      <c r="BL33" s="137"/>
      <c r="BM33" s="137"/>
      <c r="BN33" s="137"/>
      <c r="BO33" s="137"/>
      <c r="BP33" s="137"/>
      <c r="BQ33" s="137"/>
      <c r="BR33" s="137"/>
      <c r="BS33" s="137"/>
      <c r="BT33" s="137"/>
      <c r="BU33" s="137"/>
      <c r="BV33" s="137"/>
      <c r="BW33" s="137"/>
      <c r="BX33" s="137"/>
      <c r="BY33" s="137"/>
      <c r="BZ33" s="137"/>
      <c r="CA33" s="110"/>
      <c r="CB33" s="110"/>
      <c r="CC33" s="110"/>
      <c r="CD33" s="137"/>
      <c r="CE33" s="110"/>
      <c r="CF33" s="110"/>
      <c r="CG33" s="110"/>
      <c r="CH33" s="110"/>
      <c r="CI33" s="110"/>
      <c r="CJ33" s="110"/>
      <c r="CK33" s="110"/>
      <c r="CL33" s="110"/>
      <c r="CM33" s="110"/>
      <c r="CN33" s="110"/>
      <c r="CO33" s="110"/>
      <c r="CP33" s="110"/>
      <c r="CQ33" s="110"/>
      <c r="CR33" s="110"/>
      <c r="CS33" s="110"/>
      <c r="CT33" s="110"/>
      <c r="CU33" s="110"/>
      <c r="CV33" s="110"/>
      <c r="CW33" s="110"/>
      <c r="CX33" s="110"/>
      <c r="CY33" s="110"/>
      <c r="CZ33" s="110"/>
      <c r="DA33" s="110"/>
      <c r="DB33" s="110"/>
      <c r="DC33" s="110"/>
      <c r="DD33" s="110"/>
      <c r="DE33" s="110"/>
      <c r="DF33" s="110"/>
      <c r="DG33" s="110"/>
      <c r="DH33" s="110"/>
      <c r="DI33" s="110"/>
      <c r="DJ33" s="110"/>
      <c r="DK33" s="110"/>
      <c r="DL33" s="110"/>
      <c r="DM33" s="110"/>
      <c r="DN33" s="110"/>
      <c r="DO33" s="110"/>
      <c r="DP33" s="110"/>
      <c r="DQ33" s="110"/>
      <c r="DR33" s="110"/>
      <c r="DS33" s="110"/>
      <c r="DT33" s="110"/>
      <c r="DU33" s="110"/>
      <c r="DV33" s="110"/>
      <c r="DW33" s="110"/>
      <c r="DX33" s="110"/>
      <c r="DY33" s="137"/>
      <c r="DZ33" s="137"/>
      <c r="EA33" s="146"/>
      <c r="EB33" s="146"/>
      <c r="EC33" s="146"/>
      <c r="ED33" s="146"/>
      <c r="EE33" s="146"/>
      <c r="EF33" s="146"/>
      <c r="EG33" s="146"/>
      <c r="EH33" s="146"/>
      <c r="EI33" s="146"/>
      <c r="EJ33" s="146"/>
      <c r="EK33" s="146"/>
      <c r="EL33" s="146"/>
      <c r="EM33" s="146"/>
      <c r="EN33" s="146"/>
      <c r="EO33" s="146"/>
      <c r="EP33" s="146"/>
      <c r="EQ33" s="146"/>
      <c r="ER33" s="146"/>
      <c r="ES33" s="146"/>
      <c r="ET33" s="146"/>
      <c r="EU33" s="146"/>
      <c r="EV33" s="146"/>
      <c r="EW33" s="146"/>
      <c r="EX33" s="146"/>
      <c r="EY33" s="146"/>
      <c r="EZ33" s="146"/>
      <c r="FA33" s="146"/>
      <c r="FB33" s="146"/>
      <c r="FC33" s="146"/>
      <c r="FD33" s="146"/>
      <c r="FE33" s="146"/>
      <c r="FF33" s="146"/>
      <c r="FG33" s="146"/>
      <c r="FH33" s="146"/>
      <c r="FI33" s="146"/>
      <c r="FJ33" s="146"/>
      <c r="FK33" s="146"/>
      <c r="FL33" s="146"/>
      <c r="FM33" s="146"/>
      <c r="FN33" s="146"/>
      <c r="FO33" s="146"/>
      <c r="FP33" s="146"/>
      <c r="FQ33" s="146"/>
      <c r="FR33" s="146"/>
      <c r="FS33" s="146"/>
      <c r="FT33" s="146"/>
      <c r="FU33" s="146"/>
      <c r="FV33" s="146"/>
      <c r="FW33" s="146"/>
      <c r="FX33" s="146"/>
      <c r="FY33" s="146"/>
      <c r="FZ33" s="146"/>
      <c r="GA33" s="146"/>
      <c r="GB33" s="146"/>
      <c r="GC33" s="146"/>
      <c r="GD33" s="146"/>
      <c r="GE33" s="146"/>
      <c r="GF33" s="146"/>
      <c r="GG33" s="146"/>
      <c r="GH33" s="146"/>
      <c r="GI33" s="146"/>
      <c r="GJ33" s="146"/>
      <c r="GK33" s="146"/>
      <c r="GL33" s="146"/>
      <c r="GM33" s="146"/>
      <c r="GN33" s="146"/>
      <c r="GO33" s="146"/>
      <c r="GP33" s="146"/>
      <c r="GQ33" s="146"/>
      <c r="GR33" s="146"/>
      <c r="GS33" s="146"/>
      <c r="GT33" s="146"/>
      <c r="GU33" s="146"/>
      <c r="GV33" s="146"/>
      <c r="GW33" s="146"/>
      <c r="GX33" s="146"/>
      <c r="GY33" s="146"/>
      <c r="GZ33" s="146"/>
      <c r="HA33" s="146"/>
      <c r="HB33" s="146"/>
      <c r="HC33" s="146"/>
      <c r="HD33" s="146"/>
      <c r="HE33" s="146"/>
      <c r="HF33" s="146"/>
      <c r="HG33" s="146"/>
      <c r="HH33" s="146"/>
      <c r="HI33" s="146"/>
      <c r="HJ33" s="146"/>
      <c r="HK33" s="146"/>
      <c r="HL33" s="146"/>
      <c r="HM33" s="146"/>
      <c r="HN33" s="146"/>
      <c r="HO33" s="146"/>
      <c r="HP33" s="146"/>
      <c r="HQ33" s="146"/>
      <c r="HR33" s="146"/>
      <c r="HS33" s="146"/>
      <c r="HT33" s="146"/>
      <c r="HU33" s="146"/>
      <c r="HV33" s="146"/>
      <c r="HW33" s="146"/>
      <c r="HX33" s="146"/>
      <c r="HY33" s="146"/>
      <c r="HZ33" s="146"/>
      <c r="IA33" s="146"/>
      <c r="IB33" s="146"/>
      <c r="IC33" s="146"/>
      <c r="ID33" s="146"/>
      <c r="IE33" s="146"/>
      <c r="IF33" s="146"/>
      <c r="IG33" s="146"/>
      <c r="IH33" s="146"/>
      <c r="II33" s="146"/>
      <c r="IJ33" s="146"/>
      <c r="IK33" s="146"/>
      <c r="IL33" s="146"/>
      <c r="IM33" s="146"/>
      <c r="IN33" s="146"/>
      <c r="IO33" s="146"/>
      <c r="IP33" s="146"/>
      <c r="IQ33" s="146"/>
      <c r="IR33" s="146"/>
      <c r="IS33" s="146"/>
      <c r="IT33" s="146"/>
      <c r="IU33" s="146"/>
      <c r="IV33" s="146"/>
    </row>
    <row r="34" spans="1:256" s="178" customFormat="1" ht="11.1" customHeight="1" x14ac:dyDescent="0.2">
      <c r="A34" s="176"/>
      <c r="B34" s="176"/>
      <c r="C34" s="169"/>
      <c r="D34" s="169"/>
      <c r="E34" s="170"/>
      <c r="F34" s="177"/>
      <c r="G34" s="197" t="s">
        <v>111</v>
      </c>
      <c r="H34" s="198"/>
      <c r="I34" s="198"/>
      <c r="J34" s="198"/>
      <c r="K34" s="198"/>
      <c r="L34" s="198"/>
      <c r="M34" s="198"/>
      <c r="N34" s="198"/>
      <c r="O34" s="198"/>
      <c r="P34" s="198"/>
      <c r="Q34" s="198"/>
      <c r="R34" s="198"/>
      <c r="S34" s="198"/>
      <c r="T34" s="198"/>
      <c r="U34" s="198"/>
      <c r="V34" s="198"/>
      <c r="W34" s="198"/>
      <c r="X34" s="198"/>
      <c r="Y34" s="198"/>
      <c r="Z34" s="169"/>
      <c r="AA34" s="169"/>
      <c r="AB34" s="169"/>
      <c r="AC34" s="169"/>
      <c r="AD34" s="169"/>
      <c r="AE34" s="169"/>
      <c r="AF34" s="169"/>
      <c r="AG34" s="169"/>
      <c r="AH34" s="169"/>
      <c r="AI34" s="169"/>
      <c r="AJ34" s="169"/>
      <c r="AK34" s="169"/>
      <c r="AL34" s="169"/>
      <c r="AM34" s="169"/>
      <c r="AN34" s="169"/>
      <c r="AO34" s="169"/>
      <c r="AP34" s="169"/>
      <c r="AQ34" s="169"/>
      <c r="AR34" s="169"/>
      <c r="AS34" s="169"/>
      <c r="AT34" s="169"/>
      <c r="AU34" s="169"/>
      <c r="AV34" s="169"/>
      <c r="AW34" s="169"/>
      <c r="AX34" s="169"/>
      <c r="AY34" s="169"/>
      <c r="AZ34" s="169"/>
      <c r="BA34" s="169"/>
      <c r="BB34" s="169"/>
      <c r="BC34" s="169"/>
      <c r="BD34" s="169"/>
      <c r="BE34" s="169"/>
      <c r="BF34" s="169"/>
      <c r="BG34" s="169"/>
      <c r="BH34" s="169"/>
      <c r="BI34" s="169"/>
      <c r="BJ34" s="169"/>
      <c r="BK34" s="169"/>
      <c r="BL34" s="169"/>
      <c r="BM34" s="169"/>
      <c r="BN34" s="169"/>
      <c r="BO34" s="169"/>
      <c r="BP34" s="169"/>
      <c r="BQ34" s="169"/>
      <c r="BR34" s="169"/>
      <c r="BS34" s="169"/>
      <c r="BT34" s="169"/>
      <c r="BU34" s="169"/>
      <c r="BV34" s="169"/>
      <c r="BW34" s="169"/>
      <c r="BX34" s="169"/>
      <c r="BY34" s="169"/>
      <c r="BZ34" s="169"/>
      <c r="CA34" s="169"/>
      <c r="CB34" s="169"/>
      <c r="CC34" s="169"/>
      <c r="CD34" s="169"/>
      <c r="CE34" s="169"/>
      <c r="CF34" s="169"/>
      <c r="CG34" s="169"/>
      <c r="CH34" s="169"/>
      <c r="CI34" s="169"/>
      <c r="CJ34" s="169"/>
      <c r="CK34" s="169"/>
      <c r="CL34" s="169"/>
      <c r="CM34" s="169"/>
      <c r="CN34" s="169"/>
      <c r="CO34" s="169"/>
      <c r="CP34" s="169"/>
      <c r="CQ34" s="169"/>
      <c r="CR34" s="169"/>
      <c r="CS34" s="169"/>
      <c r="CT34" s="169"/>
      <c r="CU34" s="169"/>
      <c r="CV34" s="169"/>
      <c r="CW34" s="169"/>
      <c r="CX34" s="169"/>
      <c r="CY34" s="169"/>
      <c r="CZ34" s="169"/>
      <c r="DA34" s="169"/>
      <c r="DB34" s="169"/>
      <c r="DC34" s="169"/>
      <c r="DD34" s="169"/>
      <c r="DE34" s="169"/>
      <c r="DF34" s="169"/>
      <c r="DG34" s="169"/>
      <c r="DH34" s="169"/>
      <c r="DI34" s="169"/>
      <c r="DJ34" s="169"/>
      <c r="DK34" s="169"/>
      <c r="DL34" s="169"/>
      <c r="DM34" s="169"/>
      <c r="DN34" s="169"/>
      <c r="DO34" s="169"/>
      <c r="DP34" s="169"/>
      <c r="DQ34" s="169"/>
      <c r="DR34" s="169"/>
      <c r="DS34" s="169"/>
      <c r="DT34" s="169"/>
      <c r="DU34" s="169"/>
      <c r="DV34" s="169"/>
      <c r="DW34" s="169"/>
      <c r="DX34" s="169"/>
      <c r="DY34" s="169"/>
      <c r="DZ34" s="169"/>
      <c r="EA34" s="199"/>
      <c r="EB34" s="199"/>
      <c r="EC34" s="199"/>
      <c r="ED34" s="199"/>
      <c r="EE34" s="199"/>
      <c r="EF34" s="199"/>
      <c r="EG34" s="199"/>
      <c r="EH34" s="199"/>
      <c r="EI34" s="199"/>
      <c r="EJ34" s="199"/>
      <c r="EK34" s="199"/>
      <c r="EL34" s="199"/>
      <c r="EM34" s="199"/>
      <c r="EN34" s="199"/>
      <c r="EO34" s="199"/>
      <c r="EP34" s="199"/>
      <c r="EQ34" s="199"/>
      <c r="ER34" s="199"/>
      <c r="ES34" s="199"/>
      <c r="ET34" s="199"/>
      <c r="EU34" s="199"/>
      <c r="EV34" s="199"/>
      <c r="EW34" s="199"/>
      <c r="EX34" s="199"/>
      <c r="EY34" s="199"/>
      <c r="EZ34" s="199"/>
      <c r="FA34" s="199"/>
      <c r="FB34" s="199"/>
      <c r="FC34" s="199"/>
      <c r="FD34" s="199"/>
      <c r="FE34" s="199"/>
      <c r="FF34" s="199"/>
      <c r="FG34" s="199"/>
      <c r="FH34" s="199"/>
      <c r="FI34" s="199"/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  <c r="GH34" s="199"/>
      <c r="GI34" s="199"/>
      <c r="GJ34" s="199"/>
      <c r="GK34" s="199"/>
      <c r="GL34" s="199"/>
      <c r="GM34" s="199"/>
      <c r="GN34" s="199"/>
      <c r="GO34" s="199"/>
      <c r="GP34" s="199"/>
      <c r="GQ34" s="199"/>
      <c r="GR34" s="199"/>
      <c r="GS34" s="199"/>
      <c r="GT34" s="199"/>
      <c r="GU34" s="199"/>
      <c r="GV34" s="199"/>
      <c r="GW34" s="199"/>
      <c r="GX34" s="199"/>
      <c r="GY34" s="199"/>
      <c r="GZ34" s="199"/>
      <c r="HA34" s="199"/>
      <c r="HB34" s="199"/>
      <c r="HC34" s="199"/>
      <c r="HD34" s="199"/>
      <c r="HE34" s="199"/>
      <c r="HF34" s="199"/>
      <c r="HG34" s="199"/>
      <c r="HH34" s="199"/>
      <c r="HI34" s="199"/>
      <c r="HJ34" s="199"/>
      <c r="HK34" s="199"/>
      <c r="HL34" s="199"/>
      <c r="HM34" s="199"/>
      <c r="HN34" s="199"/>
      <c r="HO34" s="199"/>
      <c r="HP34" s="199"/>
      <c r="HQ34" s="199"/>
      <c r="HR34" s="199"/>
      <c r="HS34" s="199"/>
      <c r="HT34" s="199"/>
      <c r="HU34" s="199"/>
      <c r="HV34" s="199"/>
      <c r="HW34" s="199"/>
      <c r="HX34" s="199"/>
      <c r="HY34" s="199"/>
      <c r="HZ34" s="199"/>
      <c r="IA34" s="199"/>
      <c r="IB34" s="199"/>
      <c r="IC34" s="199"/>
      <c r="ID34" s="199"/>
      <c r="IE34" s="199"/>
      <c r="IF34" s="199"/>
      <c r="IG34" s="199"/>
      <c r="IH34" s="199"/>
      <c r="II34" s="199"/>
      <c r="IJ34" s="199"/>
      <c r="IK34" s="199"/>
      <c r="IL34" s="199"/>
      <c r="IM34" s="199"/>
      <c r="IN34" s="199"/>
      <c r="IO34" s="199"/>
      <c r="IP34" s="199"/>
      <c r="IQ34" s="199"/>
      <c r="IR34" s="199"/>
      <c r="IS34" s="199"/>
      <c r="IT34" s="199"/>
      <c r="IU34" s="199"/>
      <c r="IV34" s="199"/>
    </row>
    <row r="35" spans="1:256" s="146" customFormat="1" ht="3" customHeight="1" x14ac:dyDescent="0.2">
      <c r="A35" s="136"/>
      <c r="B35" s="136"/>
      <c r="C35" s="137"/>
      <c r="D35" s="137"/>
      <c r="E35" s="191"/>
      <c r="F35" s="112"/>
      <c r="G35" s="113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37"/>
      <c r="AI35" s="112"/>
      <c r="AJ35" s="112"/>
      <c r="AK35" s="112"/>
      <c r="AL35" s="112"/>
      <c r="AM35" s="112"/>
      <c r="AN35" s="112"/>
      <c r="AO35" s="137"/>
      <c r="AP35" s="112"/>
      <c r="AQ35" s="112"/>
      <c r="AR35" s="112"/>
      <c r="AS35" s="112"/>
      <c r="AT35" s="112"/>
      <c r="AU35" s="112"/>
      <c r="AV35" s="137"/>
      <c r="AW35" s="112"/>
      <c r="AX35" s="112"/>
      <c r="AY35" s="112"/>
      <c r="AZ35" s="112"/>
      <c r="BA35" s="112"/>
      <c r="BB35" s="112"/>
      <c r="BC35" s="112"/>
      <c r="BD35" s="112"/>
      <c r="BE35" s="137"/>
      <c r="BF35" s="137"/>
      <c r="BG35" s="137"/>
      <c r="BH35" s="112"/>
      <c r="BI35" s="112"/>
      <c r="BJ35" s="112"/>
      <c r="BK35" s="112"/>
      <c r="BL35" s="137"/>
      <c r="BM35" s="137"/>
      <c r="BN35" s="137"/>
      <c r="BO35" s="137"/>
      <c r="BP35" s="137"/>
      <c r="BQ35" s="137"/>
      <c r="BR35" s="137"/>
      <c r="BS35" s="137"/>
      <c r="BT35" s="137"/>
      <c r="BU35" s="137"/>
      <c r="BV35" s="137"/>
      <c r="BW35" s="137"/>
      <c r="BX35" s="137"/>
      <c r="BY35" s="137"/>
      <c r="BZ35" s="137"/>
      <c r="CA35" s="137"/>
      <c r="CB35" s="137"/>
      <c r="CC35" s="137"/>
      <c r="CD35" s="137"/>
      <c r="CE35" s="137"/>
      <c r="CF35" s="137"/>
      <c r="CG35" s="137"/>
      <c r="CH35" s="137"/>
      <c r="CI35" s="137"/>
      <c r="CJ35" s="137"/>
      <c r="CK35" s="137"/>
      <c r="CL35" s="137"/>
      <c r="CM35" s="137"/>
      <c r="CN35" s="137"/>
      <c r="CO35" s="137"/>
      <c r="CP35" s="137"/>
      <c r="CQ35" s="137"/>
      <c r="CR35" s="137"/>
      <c r="CS35" s="137"/>
      <c r="CT35" s="137"/>
      <c r="CU35" s="137"/>
      <c r="CV35" s="137"/>
      <c r="CW35" s="137"/>
      <c r="CX35" s="137"/>
      <c r="CY35" s="137"/>
      <c r="CZ35" s="137"/>
      <c r="DA35" s="137"/>
      <c r="DB35" s="137"/>
      <c r="DC35" s="137"/>
      <c r="DD35" s="137"/>
      <c r="DE35" s="137"/>
      <c r="DF35" s="137"/>
      <c r="DG35" s="137"/>
      <c r="DH35" s="137"/>
      <c r="DI35" s="137"/>
      <c r="DJ35" s="137"/>
      <c r="DK35" s="137"/>
      <c r="DL35" s="137"/>
      <c r="DM35" s="137"/>
      <c r="DN35" s="137"/>
      <c r="DO35" s="137"/>
      <c r="DP35" s="137"/>
      <c r="DQ35" s="137"/>
      <c r="DR35" s="137"/>
      <c r="DS35" s="200"/>
      <c r="DT35" s="201"/>
      <c r="DU35" s="137"/>
      <c r="DV35" s="137"/>
      <c r="DW35" s="137"/>
      <c r="DX35" s="110"/>
      <c r="DY35" s="110"/>
      <c r="DZ35" s="110"/>
      <c r="EA35" s="137"/>
      <c r="EB35" s="139"/>
      <c r="EC35" s="139"/>
      <c r="ED35" s="139"/>
      <c r="EE35" s="139"/>
      <c r="EF35" s="139"/>
      <c r="EG35" s="139"/>
      <c r="EH35" s="139"/>
      <c r="EI35" s="139"/>
      <c r="EJ35" s="139"/>
      <c r="EK35" s="139"/>
      <c r="EL35" s="139"/>
      <c r="EM35" s="139"/>
      <c r="EN35" s="139"/>
      <c r="EO35" s="139"/>
      <c r="EP35" s="139"/>
      <c r="EQ35" s="139"/>
      <c r="ER35" s="139"/>
      <c r="ES35" s="139"/>
      <c r="ET35" s="139"/>
      <c r="EU35" s="139"/>
      <c r="EV35" s="139"/>
      <c r="EW35" s="139"/>
      <c r="EX35" s="139"/>
      <c r="EY35" s="139"/>
      <c r="EZ35" s="139"/>
      <c r="FA35" s="139"/>
      <c r="FB35" s="139"/>
      <c r="FC35" s="139"/>
      <c r="FD35" s="139"/>
      <c r="FE35" s="139"/>
      <c r="FF35" s="139"/>
      <c r="FG35" s="139"/>
      <c r="FH35" s="139"/>
      <c r="FI35" s="139"/>
      <c r="FJ35" s="139"/>
      <c r="FK35" s="139"/>
      <c r="FL35" s="139"/>
      <c r="FM35" s="139"/>
      <c r="FN35" s="139"/>
      <c r="FO35" s="139"/>
      <c r="FP35" s="139"/>
      <c r="FQ35" s="139"/>
      <c r="FR35" s="139"/>
      <c r="FS35" s="139"/>
      <c r="FT35" s="139"/>
      <c r="FU35" s="139"/>
      <c r="FV35" s="139"/>
      <c r="FW35" s="139"/>
      <c r="FX35" s="139"/>
      <c r="FY35" s="139"/>
      <c r="FZ35" s="139"/>
      <c r="GA35" s="139"/>
      <c r="GB35" s="139"/>
      <c r="GC35" s="139"/>
      <c r="GD35" s="139"/>
      <c r="GE35" s="139"/>
      <c r="GF35" s="139"/>
      <c r="GG35" s="139"/>
      <c r="GH35" s="139"/>
      <c r="GI35" s="139"/>
      <c r="GJ35" s="139"/>
      <c r="GK35" s="139"/>
      <c r="GL35" s="139"/>
      <c r="GM35" s="139"/>
      <c r="GN35" s="139"/>
      <c r="GO35" s="139"/>
      <c r="GP35" s="139"/>
      <c r="GQ35" s="139"/>
      <c r="GR35" s="139"/>
      <c r="GS35" s="139"/>
      <c r="GT35" s="139"/>
      <c r="GU35" s="139"/>
      <c r="GV35" s="139"/>
      <c r="GW35" s="139"/>
      <c r="GX35" s="139"/>
      <c r="GY35" s="139"/>
      <c r="GZ35" s="139"/>
      <c r="HA35" s="139"/>
      <c r="HB35" s="139"/>
      <c r="HC35" s="139"/>
      <c r="HD35" s="139"/>
      <c r="HE35" s="139"/>
      <c r="HF35" s="139"/>
      <c r="HG35" s="139"/>
      <c r="HH35" s="139"/>
      <c r="HI35" s="139"/>
      <c r="HJ35" s="139"/>
      <c r="HK35" s="139"/>
      <c r="HL35" s="139"/>
      <c r="HM35" s="139"/>
      <c r="HN35" s="139"/>
      <c r="HO35" s="139"/>
      <c r="HP35" s="139"/>
      <c r="HQ35" s="139"/>
      <c r="HR35" s="139"/>
      <c r="HS35" s="139"/>
      <c r="HT35" s="139"/>
      <c r="HU35" s="139"/>
      <c r="HV35" s="139"/>
      <c r="HW35" s="139"/>
      <c r="HX35" s="139"/>
      <c r="HY35" s="139"/>
      <c r="HZ35" s="139"/>
      <c r="IA35" s="139"/>
      <c r="IB35" s="139"/>
      <c r="IC35" s="139"/>
      <c r="ID35" s="139"/>
      <c r="IE35" s="139"/>
      <c r="IF35" s="139"/>
      <c r="IG35" s="139"/>
      <c r="IH35" s="139"/>
      <c r="II35" s="139"/>
      <c r="IJ35" s="139"/>
      <c r="IK35" s="139"/>
      <c r="IL35" s="139"/>
      <c r="IM35" s="139"/>
      <c r="IN35" s="139"/>
      <c r="IO35" s="139"/>
      <c r="IP35" s="139"/>
      <c r="IQ35" s="139"/>
      <c r="IR35" s="139"/>
      <c r="IS35" s="139"/>
      <c r="IT35" s="139"/>
      <c r="IU35" s="139"/>
      <c r="IV35" s="139"/>
    </row>
  </sheetData>
  <sheetProtection algorithmName="SHA-512" hashValue="sbMf8P78O+5rWdhEITnT73J5SwreWXVUe8zTWr80/NFjuS+0AG1Oj31ymVGCBln9D6CKYi5sWRwZamp2I2eWxg==" saltValue="/OszmAUJLwFj7nYVq98/XQ==" spinCount="100000" sheet="1" formatRows="0"/>
  <mergeCells count="57">
    <mergeCell ref="G19:AZ19"/>
    <mergeCell ref="BA19:BY19"/>
    <mergeCell ref="BZ19:CX19"/>
    <mergeCell ref="CY19:DX19"/>
    <mergeCell ref="X6:DE9"/>
    <mergeCell ref="G16:AZ18"/>
    <mergeCell ref="BA16:BY18"/>
    <mergeCell ref="BZ16:CX18"/>
    <mergeCell ref="CY16:DX18"/>
    <mergeCell ref="G20:AZ20"/>
    <mergeCell ref="BA20:BY20"/>
    <mergeCell ref="BZ20:CX20"/>
    <mergeCell ref="CY20:DX20"/>
    <mergeCell ref="G21:AZ21"/>
    <mergeCell ref="BA21:BY21"/>
    <mergeCell ref="BZ21:CX21"/>
    <mergeCell ref="CY21:DX21"/>
    <mergeCell ref="G22:AZ22"/>
    <mergeCell ref="BA22:BY22"/>
    <mergeCell ref="BZ22:CX22"/>
    <mergeCell ref="CY22:DX22"/>
    <mergeCell ref="G23:AZ23"/>
    <mergeCell ref="BA23:BY23"/>
    <mergeCell ref="BZ23:CX23"/>
    <mergeCell ref="CY23:DX23"/>
    <mergeCell ref="G24:AZ24"/>
    <mergeCell ref="BA24:BY24"/>
    <mergeCell ref="BZ24:CX24"/>
    <mergeCell ref="CY24:DX24"/>
    <mergeCell ref="G25:AZ25"/>
    <mergeCell ref="BA25:BY25"/>
    <mergeCell ref="BZ25:CX25"/>
    <mergeCell ref="CY25:DX25"/>
    <mergeCell ref="G26:AZ26"/>
    <mergeCell ref="BA26:BY26"/>
    <mergeCell ref="BZ26:CX26"/>
    <mergeCell ref="CY26:DX26"/>
    <mergeCell ref="G27:AZ27"/>
    <mergeCell ref="BA27:BY27"/>
    <mergeCell ref="BZ27:CX27"/>
    <mergeCell ref="CY27:DX27"/>
    <mergeCell ref="G28:AZ28"/>
    <mergeCell ref="BA28:BY28"/>
    <mergeCell ref="BZ28:CX28"/>
    <mergeCell ref="CY28:DX28"/>
    <mergeCell ref="G29:AZ29"/>
    <mergeCell ref="BA29:BY29"/>
    <mergeCell ref="BZ29:CX29"/>
    <mergeCell ref="CY29:DX29"/>
    <mergeCell ref="G30:AZ30"/>
    <mergeCell ref="BA30:BY30"/>
    <mergeCell ref="BZ30:CX30"/>
    <mergeCell ref="CY30:DX30"/>
    <mergeCell ref="G31:AZ31"/>
    <mergeCell ref="BA31:BY31"/>
    <mergeCell ref="BZ31:CX31"/>
    <mergeCell ref="CY31:DX31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  <colBreaks count="1" manualBreakCount="1">
    <brk id="129" min="1" max="5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31</vt:i4>
      </vt:variant>
    </vt:vector>
  </HeadingPairs>
  <TitlesOfParts>
    <vt:vector size="34" baseType="lpstr">
      <vt:lpstr>Navržená opatření,výdaje a cíle</vt:lpstr>
      <vt:lpstr>Přehled výdajů a cílů</vt:lpstr>
      <vt:lpstr>Plnění cílů</vt:lpstr>
      <vt:lpstr>č.1</vt:lpstr>
      <vt:lpstr>č.11</vt:lpstr>
      <vt:lpstr>č.12</vt:lpstr>
      <vt:lpstr>č.13</vt:lpstr>
      <vt:lpstr>č.14</vt:lpstr>
      <vt:lpstr>č.15</vt:lpstr>
      <vt:lpstr>č.2</vt:lpstr>
      <vt:lpstr>č.3</vt:lpstr>
      <vt:lpstr>č.4</vt:lpstr>
      <vt:lpstr>č.5</vt:lpstr>
      <vt:lpstr>č.6</vt:lpstr>
      <vt:lpstr>č.7</vt:lpstr>
      <vt:lpstr>č.8</vt:lpstr>
      <vt:lpstr>č.9</vt:lpstr>
      <vt:lpstr>I.</vt:lpstr>
      <vt:lpstr>II.</vt:lpstr>
      <vt:lpstr>III.</vt:lpstr>
      <vt:lpstr>IV.</vt:lpstr>
      <vt:lpstr>IX.</vt:lpstr>
      <vt:lpstr>'Navržená opatření,výdaje a cíle'!Oblast_tisku</vt:lpstr>
      <vt:lpstr>'Plnění cílů'!Oblast_tisku</vt:lpstr>
      <vt:lpstr>'Přehled výdajů a cílů'!Oblast_tisku</vt:lpstr>
      <vt:lpstr>V.</vt:lpstr>
      <vt:lpstr>VI.</vt:lpstr>
      <vt:lpstr>VII.</vt:lpstr>
      <vt:lpstr>VIII.</vt:lpstr>
      <vt:lpstr>X.</vt:lpstr>
      <vt:lpstr>XII.</vt:lpstr>
      <vt:lpstr>XIII.</vt:lpstr>
      <vt:lpstr>XIV.</vt:lpstr>
      <vt:lpstr>XV.</vt:lpstr>
    </vt:vector>
  </TitlesOfParts>
  <Company>Ministerstvo zemědělství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Odbor informatiky</dc:creator>
  <cp:lastModifiedBy>Krutská Markéta Mgr.</cp:lastModifiedBy>
  <cp:lastPrinted>2023-05-11T06:25:38Z</cp:lastPrinted>
  <dcterms:created xsi:type="dcterms:W3CDTF">1997-12-05T14:22:12Z</dcterms:created>
  <dcterms:modified xsi:type="dcterms:W3CDTF">2024-11-26T11:26:33Z</dcterms:modified>
</cp:coreProperties>
</file>